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https://santos.sharepoint.com/sites/SustainableDevelopment/Shared Documents/Sustainability Reporting/1 - 2021 Report Preparation/File share with Brighter/"/>
    </mc:Choice>
  </mc:AlternateContent>
  <xr:revisionPtr revIDLastSave="1805" documentId="8_{E70399E2-3D02-42B2-8986-DF50B1C417AF}" xr6:coauthVersionLast="46" xr6:coauthVersionMax="46" xr10:uidLastSave="{49AAC3F0-9A77-4537-B987-AF5FB7BA9A15}"/>
  <bookViews>
    <workbookView xWindow="22932" yWindow="-108" windowWidth="23256" windowHeight="12576" activeTab="1" xr2:uid="{00000000-000D-0000-FFFF-FFFF00000000}"/>
  </bookViews>
  <sheets>
    <sheet name="General &amp; Economic" sheetId="13" r:id="rId1"/>
    <sheet name="Health &amp; Safety" sheetId="7" r:id="rId2"/>
    <sheet name="Climate Change" sheetId="14" r:id="rId3"/>
    <sheet name="Environment" sheetId="10" r:id="rId4"/>
    <sheet name="Community" sheetId="11" r:id="rId5"/>
    <sheet name="People &amp; Culture" sheetId="12" r:id="rId6"/>
  </sheets>
  <definedNames>
    <definedName name="_xlnm.Print_Area" localSheetId="4">Community!$A$1:$K$11</definedName>
    <definedName name="_xlnm.Print_Area" localSheetId="3">Environment!$A$1:$K$56</definedName>
    <definedName name="_xlnm.Print_Area" localSheetId="0">'General &amp; Economic'!$A$1:$K$8</definedName>
    <definedName name="_xlnm.Print_Area" localSheetId="1">'Health &amp; Safety'!$A$1:$K$20</definedName>
    <definedName name="_xlnm.Print_Area" localSheetId="5">'People &amp; Culture'!$A$1:$K$29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0" l="1"/>
</calcChain>
</file>

<file path=xl/sharedStrings.xml><?xml version="1.0" encoding="utf-8"?>
<sst xmlns="http://schemas.openxmlformats.org/spreadsheetml/2006/main" count="248" uniqueCount="163">
  <si>
    <r>
      <rPr>
        <b/>
        <sz val="8"/>
        <rFont val="Tahoma"/>
        <family val="2"/>
      </rPr>
      <t>General note:</t>
    </r>
    <r>
      <rPr>
        <sz val="8"/>
        <rFont val="Tahoma"/>
        <family val="2"/>
      </rPr>
      <t xml:space="preserve"> All data presented in the additional worksheets is for the 2020 calendar year, unless presented or stated otherwise</t>
    </r>
  </si>
  <si>
    <t>Economic data:</t>
  </si>
  <si>
    <t>Access to the latest quarterly reports, interim results, full-year results and related information is available at santos.com:</t>
  </si>
  <si>
    <t>https://www.santos.com/investors/company-reporting/</t>
  </si>
  <si>
    <t>Metric</t>
  </si>
  <si>
    <t>Fatalities</t>
  </si>
  <si>
    <t>TRIR*</t>
  </si>
  <si>
    <t>LTIR*</t>
  </si>
  <si>
    <t>High Potential rate</t>
  </si>
  <si>
    <t>Tier 1 LOCI</t>
  </si>
  <si>
    <t>Tier 2 LOCI</t>
  </si>
  <si>
    <t>Note:</t>
  </si>
  <si>
    <t>*TRIR and LTIR are annual rates (calculated over a 12-month period)</t>
  </si>
  <si>
    <t>Definitions:</t>
  </si>
  <si>
    <t>Greenhouse gas (GHG) emissions and energy consumption*</t>
  </si>
  <si>
    <t>(Santos gross operated, unless otherwise stated, financial years)</t>
  </si>
  <si>
    <t>Units</t>
  </si>
  <si>
    <t>2013-14</t>
  </si>
  <si>
    <t>2014-15</t>
  </si>
  <si>
    <t>2015-16</t>
  </si>
  <si>
    <t>2016-17</t>
  </si>
  <si>
    <t>2017-18</t>
  </si>
  <si>
    <t>2018-19</t>
  </si>
  <si>
    <t>2019-20</t>
  </si>
  <si>
    <t>Direct energy consumption</t>
  </si>
  <si>
    <t>PJ</t>
  </si>
  <si>
    <t>Indirect energy consumption</t>
  </si>
  <si>
    <t>Scope 1 (Quadrant acquisition)</t>
  </si>
  <si>
    <t>MtCO2e</t>
  </si>
  <si>
    <t>Scope 1 (Conoco acquisition)</t>
  </si>
  <si>
    <t>Scope 1 (Santos ex acquisitions)</t>
  </si>
  <si>
    <t>Scope 1 (direct GHG emissions)</t>
  </si>
  <si>
    <t>Scope 2 (purchased electricity)</t>
  </si>
  <si>
    <t>ktCO2e/mmboe</t>
  </si>
  <si>
    <t>Scope 3 (product use)</t>
  </si>
  <si>
    <t>Scope 1 (Santos equity share)</t>
  </si>
  <si>
    <t>Scope 1 intensity (Santos equity share)</t>
  </si>
  <si>
    <t xml:space="preserve">ktCO2e/mmboe </t>
  </si>
  <si>
    <t>Scope 2 (Santos equity share)</t>
  </si>
  <si>
    <t>Scope 3 (Santos equity share)</t>
  </si>
  <si>
    <r>
      <rPr>
        <b/>
        <sz val="8"/>
        <rFont val="Tahoma"/>
        <family val="2"/>
      </rPr>
      <t xml:space="preserve">Further details of Scope 1 emissions and flared and vented hydrocarbon </t>
    </r>
    <r>
      <rPr>
        <sz val="8"/>
        <rFont val="Tahoma"/>
        <family val="2"/>
      </rPr>
      <t>(Santos gross operated)</t>
    </r>
  </si>
  <si>
    <t>Emissions of CO2</t>
  </si>
  <si>
    <t>Emissions of CH4</t>
  </si>
  <si>
    <t>Emissions of N2O</t>
  </si>
  <si>
    <t>Emissions from fuel</t>
  </si>
  <si>
    <t>Emissions from flare</t>
  </si>
  <si>
    <t>Emissions from vent</t>
  </si>
  <si>
    <t>Emissions from CO2 removal</t>
  </si>
  <si>
    <t>Emissions from fugitives</t>
  </si>
  <si>
    <t>Volume of flared hydrocarbon</t>
  </si>
  <si>
    <t>Million m3</t>
  </si>
  <si>
    <t>Volume of vented hydrocarbon</t>
  </si>
  <si>
    <t>Basis for 2030 emissions reduction target**</t>
  </si>
  <si>
    <t>Scope 1 &amp; 2 emissions
(Santos equity share)</t>
  </si>
  <si>
    <t>Scope 1 &amp; 2 intensity
(Santos equity share)</t>
  </si>
  <si>
    <t>Notes:</t>
  </si>
  <si>
    <t>*</t>
  </si>
  <si>
    <t xml:space="preserve">Emissions and energy are reported on an Australian financial year basis in accordance with National Greenhouse and Energy Reporting Act, 2007. </t>
  </si>
  <si>
    <t xml:space="preserve">Scope 1 emissions occur from sources controlled by the Company, for example emissions from fuel, flare and vent. </t>
  </si>
  <si>
    <t xml:space="preserve">Scope 2 emissions are indirect, mainly electricity consumption. </t>
  </si>
  <si>
    <t>**</t>
  </si>
  <si>
    <t>Water</t>
  </si>
  <si>
    <t>Produced formation water</t>
  </si>
  <si>
    <t>Aquifer injection water</t>
  </si>
  <si>
    <t>Beneficial use water</t>
  </si>
  <si>
    <t>Evaporation water</t>
  </si>
  <si>
    <t>Seawater discharge</t>
  </si>
  <si>
    <t>Surface water discharge</t>
  </si>
  <si>
    <t>Groundwater withdrawal</t>
  </si>
  <si>
    <t>Seawater withdrawal</t>
  </si>
  <si>
    <t>Surface water withdrawal</t>
  </si>
  <si>
    <t>1000m3</t>
  </si>
  <si>
    <t>New South Wales</t>
  </si>
  <si>
    <t>-</t>
  </si>
  <si>
    <t>Queensland</t>
  </si>
  <si>
    <t>South Australia</t>
  </si>
  <si>
    <t>Western Australia</t>
  </si>
  <si>
    <t>Footprint of operations</t>
  </si>
  <si>
    <t>Tenements</t>
  </si>
  <si>
    <t>Operations footprint</t>
  </si>
  <si>
    <t>Rehabilitated sites returned to government*</t>
  </si>
  <si>
    <t>Protected areas within tenements</t>
  </si>
  <si>
    <t>Operations within protected areas</t>
  </si>
  <si>
    <t>ha</t>
  </si>
  <si>
    <t>Northern Territory</t>
  </si>
  <si>
    <t>Papua New Guinea</t>
  </si>
  <si>
    <t>Total</t>
  </si>
  <si>
    <t>General - data as per footprint report downloaded January 2021.</t>
  </si>
  <si>
    <r>
      <rPr>
        <b/>
        <sz val="8"/>
        <rFont val="Tahoma"/>
        <family val="2"/>
      </rPr>
      <t xml:space="preserve">* </t>
    </r>
    <r>
      <rPr>
        <sz val="8"/>
        <rFont val="Tahoma"/>
        <family val="2"/>
      </rPr>
      <t>Returned to government in accordance with the specific approval-related site rehabilitation requirements.</t>
    </r>
  </si>
  <si>
    <t>Waste</t>
  </si>
  <si>
    <t>Septic waste</t>
  </si>
  <si>
    <t>General waste disposed of to landfill</t>
  </si>
  <si>
    <t>Recycled waste</t>
  </si>
  <si>
    <t>tonnes</t>
  </si>
  <si>
    <t>Incidents and spills</t>
  </si>
  <si>
    <t>Key performance indicator</t>
  </si>
  <si>
    <t>Volume HC released</t>
  </si>
  <si>
    <t>m3</t>
  </si>
  <si>
    <t>Number HC releases</t>
  </si>
  <si>
    <t>Volume PFW released</t>
  </si>
  <si>
    <t>Number PFW releases</t>
  </si>
  <si>
    <t>Fines received from regulators (A$)</t>
  </si>
  <si>
    <t xml:space="preserve">Aquifer injection - PFW that has been injected as aquifer recharge. </t>
  </si>
  <si>
    <t>Beneficial use water - PFW that has been used in activities such as irrigation, dust suppression, drilling completions, civil works and other operations. The volume does not include 'aquifer injection water'.</t>
  </si>
  <si>
    <t>Notices received from regulators - Notices from environmental regulators that require action to address an identified non-compliance (e.g. penalty infringement notice, environment protection order).</t>
  </si>
  <si>
    <t>Surface water discharge - PFW that meets with regulatory requirements and is discharged into natural water bodies (e.g. rivers, lakes).</t>
  </si>
  <si>
    <t>Corporate social responsibility pillar</t>
  </si>
  <si>
    <t>Strengthening local economies and communities</t>
  </si>
  <si>
    <t>Indigenous communities, diversity and inclusion</t>
  </si>
  <si>
    <t>Mental health and healthy living</t>
  </si>
  <si>
    <t>STEM Training and education</t>
  </si>
  <si>
    <t>Environment and climate change</t>
  </si>
  <si>
    <t>Male</t>
  </si>
  <si>
    <t>Female</t>
  </si>
  <si>
    <t>Total Santos employees</t>
  </si>
  <si>
    <t>Workforce total</t>
  </si>
  <si>
    <t xml:space="preserve">**** Indigenous workforce includes those on the Indigenous Development Program. </t>
  </si>
  <si>
    <t>Employee composition</t>
  </si>
  <si>
    <t>Under 30 years</t>
  </si>
  <si>
    <t>30 to 50 years</t>
  </si>
  <si>
    <t>Over 50 years</t>
  </si>
  <si>
    <t>%</t>
  </si>
  <si>
    <t>Executive Committee*</t>
  </si>
  <si>
    <t>Leading Business</t>
  </si>
  <si>
    <t>Leading Teams</t>
  </si>
  <si>
    <t>Leading Others</t>
  </si>
  <si>
    <t>Leading Self</t>
  </si>
  <si>
    <t>Grand Total</t>
  </si>
  <si>
    <t>* Includes CEO</t>
  </si>
  <si>
    <r>
      <t xml:space="preserve">2021 Santos Sustainability Report
</t>
    </r>
    <r>
      <rPr>
        <sz val="8"/>
        <rFont val="Tahoma"/>
        <family val="2"/>
      </rPr>
      <t>Appendix 2: Summary data tables</t>
    </r>
  </si>
  <si>
    <r>
      <t xml:space="preserve">2021 Santos Sustainability Report
</t>
    </r>
    <r>
      <rPr>
        <sz val="8"/>
        <rFont val="Tahoma"/>
        <family val="2"/>
      </rPr>
      <t>Appendix 2: Summary data tables</t>
    </r>
    <r>
      <rPr>
        <b/>
        <sz val="8"/>
        <rFont val="Tahoma"/>
        <family val="2"/>
      </rPr>
      <t xml:space="preserve">
HEALTH &amp; SAFETY</t>
    </r>
  </si>
  <si>
    <r>
      <t xml:space="preserve">2021 Santos Sustainability Report
</t>
    </r>
    <r>
      <rPr>
        <sz val="8"/>
        <rFont val="Tahoma"/>
        <family val="2"/>
      </rPr>
      <t>Appendix 2: Summary data tables</t>
    </r>
    <r>
      <rPr>
        <b/>
        <sz val="8"/>
        <rFont val="Tahoma"/>
        <family val="2"/>
      </rPr>
      <t xml:space="preserve">
CLIMATE CHANGE</t>
    </r>
  </si>
  <si>
    <r>
      <t xml:space="preserve">2021 Santos Sustainability Report
</t>
    </r>
    <r>
      <rPr>
        <sz val="8"/>
        <rFont val="Tahoma"/>
        <family val="2"/>
      </rPr>
      <t>Appendix 2: Summary data tables</t>
    </r>
    <r>
      <rPr>
        <b/>
        <sz val="8"/>
        <rFont val="Tahoma"/>
        <family val="2"/>
      </rPr>
      <t xml:space="preserve">
ENVIRONMENT</t>
    </r>
  </si>
  <si>
    <r>
      <t xml:space="preserve">2021 Santos Sustainability Report
</t>
    </r>
    <r>
      <rPr>
        <sz val="8"/>
        <rFont val="Tahoma"/>
        <family val="2"/>
      </rPr>
      <t>Appendix 2: Summary data tables</t>
    </r>
    <r>
      <rPr>
        <b/>
        <sz val="8"/>
        <rFont val="Tahoma"/>
        <family val="2"/>
      </rPr>
      <t xml:space="preserve">
COMMUNITY</t>
    </r>
  </si>
  <si>
    <r>
      <t xml:space="preserve">2021 Santos Sustainability Report
</t>
    </r>
    <r>
      <rPr>
        <sz val="8"/>
        <rFont val="Tahoma"/>
        <family val="2"/>
      </rPr>
      <t>Appendix 2: Summary data tables</t>
    </r>
    <r>
      <rPr>
        <b/>
        <sz val="8"/>
        <rFont val="Tahoma"/>
        <family val="2"/>
      </rPr>
      <t xml:space="preserve">
PEOPLE &amp; CULTURE</t>
    </r>
  </si>
  <si>
    <t>High Potential Event - Incident or near miss that could have realistically resulted in one or more fatalities.</t>
  </si>
  <si>
    <t>LOCI – Loss of Containment Incident.</t>
  </si>
  <si>
    <t>LTIR – Lost Time Injury Rate: the number of lost time injuries per million hours worked.</t>
  </si>
  <si>
    <t>TRIR – Total Recordable Injury Rate: the number of recordable injuries (lost time injuries, alternate duty injuries and/or medical treatment injuries) per million hours worked.</t>
  </si>
  <si>
    <t>Scope 3 emissions represent indirect emissions when our products are combusted by our customers to produce energy.</t>
  </si>
  <si>
    <t>Emissions reduction target based on 2019-20 emissions and intensity (Santos equity share, grossed up for post ConocoPhillips acquisition equity in acquired assets for full year).</t>
  </si>
  <si>
    <t>kilolitres</t>
  </si>
  <si>
    <t>Notices received from regulators</t>
  </si>
  <si>
    <t>Evaporation water - PFW that has been disposed in designated evaporation ponds, and excludes any water extracted from groundwater bores.</t>
  </si>
  <si>
    <t>PFW - Produced formation water - water extracted from oil and gas producing wells.</t>
  </si>
  <si>
    <t>Septic waste - Waste that is removed by third parties. Sewage effluent that is delivered through sewerage pipelines is not included in this septic volume.</t>
  </si>
  <si>
    <t>Groundwater withdrawal - Water extracted from water source bores that are not categorised as producing wells.</t>
  </si>
  <si>
    <t>HC - Hydrocarbons.</t>
  </si>
  <si>
    <t>2019 Spend
($M)</t>
  </si>
  <si>
    <t>2020 Spend
($M)</t>
  </si>
  <si>
    <t>17.3*</t>
  </si>
  <si>
    <t>* In 2019, this included Santos' investment of $15.8 million in major road upgrades in the Maranoa region.</t>
  </si>
  <si>
    <t>Workforce details*</t>
  </si>
  <si>
    <t>Field</t>
  </si>
  <si>
    <t>Office</t>
  </si>
  <si>
    <t>Establishment Contractors**</t>
  </si>
  <si>
    <t>Gradutes and Interns***</t>
  </si>
  <si>
    <t>Apprentices</t>
  </si>
  <si>
    <t>Indigenous Workforce****</t>
  </si>
  <si>
    <t>* Includes active and inactive workforce. Includes CEO.</t>
  </si>
  <si>
    <t>** Includes establishment base business and project contractors and secondees.</t>
  </si>
  <si>
    <t>Non-Executive Director</t>
  </si>
  <si>
    <t>*** Includes those on the Santos Graduate Development Program and Graduate Interns.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</si>
</sst>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color rgb="FF000000"/>
      <name val="Times New Roman"/>
      <charset val="204"/>
    </font>
    <font>
      <b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8"/>
      <name val="Tahoma"/>
      <family val="2"/>
    </font>
    <font>
      <sz val="8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i/>
      <sz val="8"/>
      <name val="Tahoma"/>
      <family val="2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2" fillId="0" borderId="4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vertical="center"/>
    </xf>
    <xf numFmtId="0" fontId="9" fillId="0" borderId="0" xfId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9D9D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31674</xdr:colOff>
      <xdr:row>0</xdr:row>
      <xdr:rowOff>50122</xdr:rowOff>
    </xdr:from>
    <xdr:to>
      <xdr:col>10</xdr:col>
      <xdr:colOff>732911</xdr:colOff>
      <xdr:row>0</xdr:row>
      <xdr:rowOff>227569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C0E552-E184-483E-8D1E-1C6D6178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729" y="50122"/>
          <a:ext cx="758387" cy="1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67010</xdr:colOff>
      <xdr:row>0</xdr:row>
      <xdr:rowOff>43132</xdr:rowOff>
    </xdr:from>
    <xdr:to>
      <xdr:col>10</xdr:col>
      <xdr:colOff>730147</xdr:colOff>
      <xdr:row>0</xdr:row>
      <xdr:rowOff>220579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6F436A-ED13-4149-A55F-C1F0E789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937" y="43132"/>
          <a:ext cx="758387" cy="1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63021</xdr:colOff>
      <xdr:row>0</xdr:row>
      <xdr:rowOff>104092</xdr:rowOff>
    </xdr:from>
    <xdr:to>
      <xdr:col>8</xdr:col>
      <xdr:colOff>730159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DAC9E-21B5-433E-B16A-24B988FF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6421" y="104092"/>
          <a:ext cx="667138" cy="208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48414</xdr:colOff>
      <xdr:row>0</xdr:row>
      <xdr:rowOff>83238</xdr:rowOff>
    </xdr:from>
    <xdr:to>
      <xdr:col>10</xdr:col>
      <xdr:colOff>730601</xdr:colOff>
      <xdr:row>0</xdr:row>
      <xdr:rowOff>260685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AC69E-ECAE-4211-BCD2-9C1C29C7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4309" y="83238"/>
          <a:ext cx="758387" cy="1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14993</xdr:colOff>
      <xdr:row>0</xdr:row>
      <xdr:rowOff>83237</xdr:rowOff>
    </xdr:from>
    <xdr:to>
      <xdr:col>11</xdr:col>
      <xdr:colOff>1855</xdr:colOff>
      <xdr:row>0</xdr:row>
      <xdr:rowOff>260684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7083EF-FC54-4B88-97D0-CFF6FDB0A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8046" y="83237"/>
          <a:ext cx="758387" cy="1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41730</xdr:colOff>
      <xdr:row>0</xdr:row>
      <xdr:rowOff>69869</xdr:rowOff>
    </xdr:from>
    <xdr:to>
      <xdr:col>11</xdr:col>
      <xdr:colOff>17</xdr:colOff>
      <xdr:row>0</xdr:row>
      <xdr:rowOff>247316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38B56C-5D91-4213-8823-ABAC37A9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625" y="69869"/>
          <a:ext cx="758387" cy="1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antos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0088CE"/>
      </a:accent1>
      <a:accent2>
        <a:srgbClr val="00205B"/>
      </a:accent2>
      <a:accent3>
        <a:srgbClr val="7A7D80"/>
      </a:accent3>
      <a:accent4>
        <a:srgbClr val="20AA7B"/>
      </a:accent4>
      <a:accent5>
        <a:srgbClr val="26D0CC"/>
      </a:accent5>
      <a:accent6>
        <a:srgbClr val="CACBCC"/>
      </a:accent6>
      <a:hlink>
        <a:srgbClr val="0088CE"/>
      </a:hlink>
      <a:folHlink>
        <a:srgbClr val="0088CE"/>
      </a:folHlink>
    </a:clrScheme>
    <a:fontScheme name="Santos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tos.com/investors/company-report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95F8-11E6-47E6-A28A-AD18E6F014D1}">
  <sheetPr>
    <pageSetUpPr fitToPage="1"/>
  </sheetPr>
  <dimension ref="A1:AI8"/>
  <sheetViews>
    <sheetView zoomScale="109" zoomScaleNormal="109" workbookViewId="0">
      <selection activeCell="B16" sqref="B16"/>
    </sheetView>
  </sheetViews>
  <sheetFormatPr defaultColWidth="12.77734375" defaultRowHeight="10.199999999999999" x14ac:dyDescent="0.25"/>
  <cols>
    <col min="1" max="1" width="28.109375" style="1" customWidth="1"/>
    <col min="2" max="16384" width="12.77734375" style="1"/>
  </cols>
  <sheetData>
    <row r="1" spans="1:35" s="2" customFormat="1" ht="23.4" customHeight="1" x14ac:dyDescent="0.25">
      <c r="A1" s="91" t="s">
        <v>129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35" ht="18" customHeight="1" x14ac:dyDescent="0.25">
      <c r="A2" s="25"/>
      <c r="B2" s="29"/>
      <c r="C2" s="29"/>
      <c r="D2" s="29"/>
      <c r="E2" s="29"/>
      <c r="F2" s="29"/>
      <c r="G2" s="29"/>
      <c r="H2" s="27"/>
      <c r="I2" s="27"/>
      <c r="J2" s="27"/>
      <c r="K2" s="27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ht="15" customHeight="1" x14ac:dyDescent="0.25">
      <c r="A3" s="30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ht="15" customHeight="1" x14ac:dyDescent="0.25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18" customHeight="1" x14ac:dyDescent="0.25">
      <c r="A5" s="25" t="s">
        <v>1</v>
      </c>
      <c r="B5" s="29"/>
      <c r="C5" s="29"/>
      <c r="D5" s="29"/>
      <c r="E5" s="29"/>
      <c r="F5" s="29"/>
      <c r="G5" s="29"/>
      <c r="H5" s="27"/>
      <c r="I5" s="27"/>
      <c r="J5" s="27"/>
      <c r="K5" s="27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3.65" customHeight="1" x14ac:dyDescent="0.25">
      <c r="A6" s="30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35" ht="13.65" customHeight="1" x14ac:dyDescent="0.25">
      <c r="A7" s="80" t="s">
        <v>3</v>
      </c>
      <c r="B7" s="32"/>
      <c r="C7" s="32"/>
      <c r="D7" s="32"/>
      <c r="E7" s="32"/>
      <c r="F7" s="32"/>
      <c r="G7" s="32"/>
    </row>
    <row r="8" spans="1:35" ht="13.65" customHeight="1" x14ac:dyDescent="0.25"/>
  </sheetData>
  <mergeCells count="1">
    <mergeCell ref="A1:K1"/>
  </mergeCells>
  <hyperlinks>
    <hyperlink ref="A7" r:id="rId1" xr:uid="{900E1132-C3B2-4641-996F-4502A84594B7}"/>
  </hyperlinks>
  <pageMargins left="0.25" right="0.25" top="0.75" bottom="0.75" header="0.3" footer="0.3"/>
  <pageSetup paperSize="9" scale="7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54D8-893A-492A-8D92-9DE93DBF3A22}">
  <sheetPr>
    <pageSetUpPr fitToPage="1"/>
  </sheetPr>
  <dimension ref="A1:AI20"/>
  <sheetViews>
    <sheetView tabSelected="1" zoomScale="107" zoomScaleNormal="107" workbookViewId="0">
      <selection activeCell="E6" sqref="E6"/>
    </sheetView>
  </sheetViews>
  <sheetFormatPr defaultColWidth="12.77734375" defaultRowHeight="10.199999999999999" x14ac:dyDescent="0.25"/>
  <cols>
    <col min="1" max="1" width="28.109375" style="1" customWidth="1"/>
    <col min="2" max="16384" width="12.77734375" style="1"/>
  </cols>
  <sheetData>
    <row r="1" spans="1:35" s="2" customFormat="1" ht="47.4" customHeight="1" x14ac:dyDescent="0.25">
      <c r="A1" s="92" t="s">
        <v>130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35" s="2" customFormat="1" ht="13.2" customHeight="1" x14ac:dyDescent="0.3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35" ht="13.65" customHeight="1" x14ac:dyDescent="0.25">
      <c r="A3" s="33" t="s">
        <v>4</v>
      </c>
      <c r="B3" s="34">
        <v>2015</v>
      </c>
      <c r="C3" s="34">
        <v>2016</v>
      </c>
      <c r="D3" s="34">
        <v>2017</v>
      </c>
      <c r="E3" s="34">
        <v>2018</v>
      </c>
      <c r="F3" s="34">
        <v>2019</v>
      </c>
      <c r="G3" s="56">
        <v>2020</v>
      </c>
      <c r="H3" s="3"/>
      <c r="I3" s="3"/>
      <c r="J3" s="3"/>
      <c r="K3" s="3"/>
      <c r="M3" s="3"/>
      <c r="N3" s="3"/>
      <c r="O3" s="3"/>
      <c r="P3" s="3"/>
      <c r="Q3" s="3"/>
      <c r="S3" s="3"/>
      <c r="T3" s="3"/>
      <c r="U3" s="3"/>
      <c r="V3" s="3"/>
      <c r="X3" s="3"/>
      <c r="Y3" s="3"/>
      <c r="Z3" s="3"/>
      <c r="AA3" s="3"/>
      <c r="AB3" s="3"/>
      <c r="AC3" s="3"/>
      <c r="AE3" s="3"/>
      <c r="AF3" s="3"/>
      <c r="AG3" s="3"/>
      <c r="AI3" s="3"/>
    </row>
    <row r="4" spans="1:35" ht="13.65" customHeight="1" x14ac:dyDescent="0.25">
      <c r="A4" s="32" t="s">
        <v>5</v>
      </c>
      <c r="B4" s="35">
        <v>0</v>
      </c>
      <c r="C4" s="35">
        <v>0</v>
      </c>
      <c r="D4" s="35">
        <v>0</v>
      </c>
      <c r="E4" s="35">
        <v>0</v>
      </c>
      <c r="F4" s="35">
        <v>0</v>
      </c>
      <c r="G4" s="55">
        <v>0</v>
      </c>
      <c r="H4" s="4"/>
      <c r="I4" s="4"/>
      <c r="J4" s="4"/>
      <c r="K4" s="4"/>
      <c r="M4" s="4"/>
      <c r="N4" s="4"/>
      <c r="O4" s="4"/>
      <c r="P4" s="4"/>
      <c r="Q4" s="4"/>
      <c r="S4" s="4"/>
      <c r="T4" s="4"/>
      <c r="U4" s="4"/>
      <c r="V4" s="4"/>
      <c r="X4" s="4"/>
      <c r="Y4" s="4"/>
      <c r="Z4" s="4"/>
      <c r="AA4" s="4"/>
      <c r="AB4" s="4"/>
      <c r="AC4" s="4"/>
      <c r="AE4" s="4"/>
      <c r="AF4" s="4"/>
      <c r="AG4" s="4"/>
      <c r="AI4" s="5"/>
    </row>
    <row r="5" spans="1:35" ht="13.65" customHeight="1" x14ac:dyDescent="0.25">
      <c r="A5" s="32" t="s">
        <v>6</v>
      </c>
      <c r="B5" s="37">
        <v>2.82</v>
      </c>
      <c r="C5" s="37">
        <v>2.25</v>
      </c>
      <c r="D5" s="37">
        <v>3.49</v>
      </c>
      <c r="E5" s="37">
        <v>4.4800000000000004</v>
      </c>
      <c r="F5" s="37">
        <v>4.6500000000000004</v>
      </c>
      <c r="G5" s="74">
        <v>3.37</v>
      </c>
      <c r="H5" s="6"/>
      <c r="I5" s="6"/>
      <c r="J5" s="6"/>
      <c r="K5" s="6"/>
      <c r="M5" s="6"/>
      <c r="N5" s="6"/>
      <c r="O5" s="6"/>
      <c r="P5" s="6"/>
      <c r="Q5" s="6"/>
      <c r="S5" s="6"/>
      <c r="T5" s="6"/>
      <c r="U5" s="6"/>
      <c r="V5" s="6"/>
      <c r="X5" s="6"/>
      <c r="Y5" s="6"/>
      <c r="Z5" s="6"/>
      <c r="AA5" s="6"/>
      <c r="AB5" s="6"/>
      <c r="AC5" s="6"/>
      <c r="AE5" s="6"/>
      <c r="AF5" s="6"/>
      <c r="AG5" s="6"/>
      <c r="AI5" s="5"/>
    </row>
    <row r="6" spans="1:35" ht="13.65" customHeight="1" x14ac:dyDescent="0.25">
      <c r="A6" s="32" t="s">
        <v>7</v>
      </c>
      <c r="B6" s="37">
        <v>0.12</v>
      </c>
      <c r="C6" s="37">
        <v>0.14000000000000001</v>
      </c>
      <c r="D6" s="37">
        <v>1</v>
      </c>
      <c r="E6" s="37">
        <v>0.63</v>
      </c>
      <c r="F6" s="37">
        <v>0.56999999999999995</v>
      </c>
      <c r="G6" s="55">
        <v>0.24</v>
      </c>
      <c r="H6" s="7"/>
      <c r="I6" s="7"/>
      <c r="J6" s="7"/>
      <c r="K6" s="7"/>
      <c r="M6" s="7"/>
      <c r="N6" s="7"/>
      <c r="O6" s="7"/>
      <c r="P6" s="7"/>
      <c r="Q6" s="7"/>
      <c r="S6" s="4"/>
      <c r="T6" s="4"/>
      <c r="U6" s="4"/>
      <c r="V6" s="4"/>
      <c r="X6" s="7"/>
      <c r="Y6" s="7"/>
      <c r="Z6" s="7"/>
      <c r="AA6" s="7"/>
      <c r="AB6" s="7"/>
      <c r="AC6" s="7"/>
      <c r="AE6" s="7"/>
      <c r="AF6" s="7"/>
      <c r="AG6" s="7"/>
      <c r="AI6" s="5"/>
    </row>
    <row r="7" spans="1:35" ht="13.65" customHeight="1" x14ac:dyDescent="0.25">
      <c r="A7" s="32" t="s">
        <v>8</v>
      </c>
      <c r="B7" s="37">
        <v>0.36</v>
      </c>
      <c r="C7" s="37">
        <v>0.28000000000000003</v>
      </c>
      <c r="D7" s="37">
        <v>0.49</v>
      </c>
      <c r="E7" s="37">
        <v>0.23</v>
      </c>
      <c r="F7" s="37">
        <v>0.41</v>
      </c>
      <c r="G7" s="55">
        <v>0.31</v>
      </c>
      <c r="H7" s="7"/>
      <c r="I7" s="7"/>
      <c r="J7" s="7"/>
      <c r="K7" s="7"/>
      <c r="M7" s="7"/>
      <c r="N7" s="7"/>
      <c r="O7" s="7"/>
      <c r="P7" s="7"/>
      <c r="Q7" s="7"/>
      <c r="S7" s="7"/>
      <c r="T7" s="7"/>
      <c r="U7" s="7"/>
      <c r="V7" s="7"/>
      <c r="X7" s="7"/>
      <c r="Y7" s="7"/>
      <c r="Z7" s="7"/>
      <c r="AA7" s="7"/>
      <c r="AB7" s="7"/>
      <c r="AC7" s="7"/>
      <c r="AE7" s="7"/>
      <c r="AF7" s="7"/>
      <c r="AG7" s="7"/>
      <c r="AI7" s="5"/>
    </row>
    <row r="8" spans="1:35" ht="13.65" customHeight="1" x14ac:dyDescent="0.25">
      <c r="A8" s="32" t="s">
        <v>9</v>
      </c>
      <c r="B8" s="35">
        <v>4</v>
      </c>
      <c r="C8" s="35">
        <v>6</v>
      </c>
      <c r="D8" s="35">
        <v>3</v>
      </c>
      <c r="E8" s="35">
        <v>4</v>
      </c>
      <c r="F8" s="35">
        <v>4</v>
      </c>
      <c r="G8" s="55">
        <v>2</v>
      </c>
      <c r="H8" s="4"/>
      <c r="I8" s="4"/>
      <c r="J8" s="4"/>
      <c r="K8" s="4"/>
      <c r="M8" s="4"/>
      <c r="N8" s="4"/>
      <c r="O8" s="4"/>
      <c r="P8" s="4"/>
      <c r="Q8" s="4"/>
      <c r="S8" s="4"/>
      <c r="T8" s="4"/>
      <c r="U8" s="4"/>
      <c r="V8" s="4"/>
      <c r="X8" s="4"/>
      <c r="Y8" s="4"/>
      <c r="Z8" s="4"/>
      <c r="AA8" s="4"/>
      <c r="AB8" s="4"/>
      <c r="AC8" s="4"/>
      <c r="AE8" s="4"/>
      <c r="AF8" s="4"/>
      <c r="AG8" s="4"/>
      <c r="AI8" s="5"/>
    </row>
    <row r="9" spans="1:35" ht="13.65" customHeight="1" x14ac:dyDescent="0.25">
      <c r="A9" s="32" t="s">
        <v>10</v>
      </c>
      <c r="B9" s="35">
        <v>20</v>
      </c>
      <c r="C9" s="35">
        <v>11</v>
      </c>
      <c r="D9" s="35">
        <v>13</v>
      </c>
      <c r="E9" s="35">
        <v>12</v>
      </c>
      <c r="F9" s="35">
        <v>4</v>
      </c>
      <c r="G9" s="55">
        <v>7</v>
      </c>
      <c r="H9" s="4"/>
      <c r="I9" s="4"/>
      <c r="J9" s="4"/>
      <c r="K9" s="4"/>
      <c r="M9" s="4"/>
      <c r="N9" s="4"/>
      <c r="O9" s="4"/>
      <c r="P9" s="4"/>
      <c r="Q9" s="4"/>
      <c r="S9" s="4"/>
      <c r="T9" s="4"/>
      <c r="U9" s="4"/>
      <c r="V9" s="4"/>
      <c r="X9" s="4"/>
      <c r="Y9" s="4"/>
      <c r="Z9" s="4"/>
      <c r="AA9" s="4"/>
      <c r="AB9" s="4"/>
      <c r="AC9" s="4"/>
      <c r="AD9" s="4"/>
      <c r="AE9" s="4"/>
      <c r="AF9" s="4"/>
      <c r="AG9" s="4"/>
      <c r="AI9" s="5"/>
    </row>
    <row r="10" spans="1:35" ht="8.4" customHeight="1" x14ac:dyDescent="0.25">
      <c r="A10" s="32"/>
      <c r="B10" s="35"/>
      <c r="C10" s="35"/>
      <c r="D10" s="35"/>
      <c r="E10" s="35"/>
      <c r="F10" s="35"/>
      <c r="G10" s="43"/>
      <c r="H10" s="4"/>
      <c r="I10" s="4"/>
      <c r="J10" s="4"/>
      <c r="K10" s="4"/>
      <c r="M10" s="4"/>
      <c r="N10" s="4"/>
      <c r="O10" s="4"/>
      <c r="P10" s="4"/>
      <c r="Q10" s="4"/>
      <c r="S10" s="4"/>
      <c r="T10" s="4"/>
      <c r="U10" s="4"/>
      <c r="V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I10" s="5"/>
    </row>
    <row r="11" spans="1:35" ht="13.2" customHeight="1" x14ac:dyDescent="0.25">
      <c r="A11" s="31" t="s">
        <v>11</v>
      </c>
      <c r="B11" s="4"/>
      <c r="C11" s="4"/>
      <c r="D11" s="4"/>
      <c r="E11" s="4"/>
      <c r="F11" s="4"/>
      <c r="G11" s="5"/>
      <c r="H11" s="4"/>
      <c r="I11" s="4"/>
      <c r="J11" s="4"/>
      <c r="K11" s="4"/>
      <c r="M11" s="4"/>
      <c r="N11" s="4"/>
      <c r="O11" s="4"/>
      <c r="P11" s="4"/>
      <c r="Q11" s="4"/>
      <c r="S11" s="4"/>
      <c r="T11" s="4"/>
      <c r="U11" s="4"/>
      <c r="V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I11" s="5"/>
    </row>
    <row r="12" spans="1:35" ht="13.65" customHeight="1" x14ac:dyDescent="0.25">
      <c r="A12" s="32" t="s">
        <v>12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35" ht="13.6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35" ht="13.65" customHeight="1" x14ac:dyDescent="0.25">
      <c r="A14" s="31" t="s">
        <v>13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35" ht="13.65" customHeight="1" x14ac:dyDescent="0.25">
      <c r="A15" s="79" t="s">
        <v>135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35" ht="13.65" customHeight="1" x14ac:dyDescent="0.25">
      <c r="A16" s="79" t="s">
        <v>136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13.65" customHeight="1" x14ac:dyDescent="0.25">
      <c r="A17" s="79" t="s">
        <v>137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13.65" customHeight="1" x14ac:dyDescent="0.25">
      <c r="A18" s="79" t="s">
        <v>138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13.65" customHeight="1" x14ac:dyDescent="0.25"/>
    <row r="20" spans="1:11" ht="13.65" customHeight="1" x14ac:dyDescent="0.25"/>
  </sheetData>
  <mergeCells count="1">
    <mergeCell ref="A1:K1"/>
  </mergeCells>
  <pageMargins left="0.25" right="0.25" top="0.75" bottom="0.75" header="0.3" footer="0.3"/>
  <pageSetup paperSize="9" scale="7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3AB26-2078-4046-82D0-ED7F9826CE4F}">
  <sheetPr>
    <pageSetUpPr fitToPage="1"/>
  </sheetPr>
  <dimension ref="A1:AJ41"/>
  <sheetViews>
    <sheetView topLeftCell="A16" zoomScale="130" zoomScaleNormal="130" workbookViewId="0">
      <selection activeCell="D27" sqref="D27"/>
    </sheetView>
  </sheetViews>
  <sheetFormatPr defaultColWidth="12.77734375" defaultRowHeight="10.199999999999999" x14ac:dyDescent="0.25"/>
  <cols>
    <col min="1" max="1" width="29.44140625" style="1" customWidth="1"/>
    <col min="2" max="16384" width="12.77734375" style="1"/>
  </cols>
  <sheetData>
    <row r="1" spans="1:36" s="2" customFormat="1" ht="43.95" customHeight="1" x14ac:dyDescent="0.25">
      <c r="A1" s="91" t="s">
        <v>131</v>
      </c>
      <c r="B1" s="91"/>
      <c r="C1" s="91"/>
      <c r="D1" s="91"/>
      <c r="E1" s="91"/>
      <c r="F1" s="91"/>
      <c r="G1" s="91"/>
      <c r="H1" s="91"/>
      <c r="I1" s="91"/>
      <c r="J1" s="38"/>
      <c r="K1" s="38"/>
      <c r="L1" s="38"/>
    </row>
    <row r="2" spans="1:36" s="2" customFormat="1" ht="13.65" customHeight="1" x14ac:dyDescent="0.25">
      <c r="A2" s="31"/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</row>
    <row r="3" spans="1:36" ht="13.65" customHeight="1" x14ac:dyDescent="0.25">
      <c r="A3" s="31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36" ht="13.65" customHeight="1" x14ac:dyDescent="0.25">
      <c r="A4" s="32" t="s">
        <v>15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36" ht="13.6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36" ht="13.65" customHeight="1" x14ac:dyDescent="0.25">
      <c r="A6" s="41"/>
      <c r="B6" s="33" t="s">
        <v>16</v>
      </c>
      <c r="C6" s="39" t="s">
        <v>17</v>
      </c>
      <c r="D6" s="39" t="s">
        <v>18</v>
      </c>
      <c r="E6" s="39" t="s">
        <v>19</v>
      </c>
      <c r="F6" s="39" t="s">
        <v>20</v>
      </c>
      <c r="G6" s="39" t="s">
        <v>21</v>
      </c>
      <c r="H6" s="39" t="s">
        <v>22</v>
      </c>
      <c r="I6" s="53" t="s">
        <v>23</v>
      </c>
      <c r="J6" s="31"/>
      <c r="K6" s="31"/>
      <c r="L6" s="31"/>
      <c r="M6" s="2"/>
      <c r="N6" s="2"/>
      <c r="O6" s="2"/>
      <c r="P6" s="2"/>
      <c r="R6" s="8"/>
      <c r="S6" s="8"/>
      <c r="T6" s="8"/>
      <c r="V6" s="8"/>
      <c r="W6" s="8"/>
      <c r="Y6" s="8"/>
      <c r="Z6" s="8"/>
      <c r="AB6" s="8"/>
      <c r="AC6" s="8"/>
      <c r="AD6" s="8"/>
      <c r="AE6" s="8"/>
      <c r="AG6" s="8"/>
      <c r="AH6" s="8"/>
      <c r="AJ6" s="8"/>
    </row>
    <row r="7" spans="1:36" ht="13.65" customHeight="1" x14ac:dyDescent="0.25">
      <c r="A7" s="32" t="s">
        <v>24</v>
      </c>
      <c r="B7" s="32" t="s">
        <v>25</v>
      </c>
      <c r="C7" s="62">
        <v>32</v>
      </c>
      <c r="D7" s="35">
        <v>34</v>
      </c>
      <c r="E7" s="35">
        <v>48</v>
      </c>
      <c r="F7" s="35">
        <v>65</v>
      </c>
      <c r="G7" s="35">
        <v>65</v>
      </c>
      <c r="H7" s="35">
        <v>71</v>
      </c>
      <c r="I7" s="59">
        <v>87</v>
      </c>
      <c r="J7" s="32"/>
      <c r="K7" s="32"/>
      <c r="L7" s="32"/>
      <c r="R7" s="4"/>
      <c r="S7" s="4"/>
      <c r="T7" s="4"/>
      <c r="V7" s="4"/>
      <c r="W7" s="4"/>
      <c r="Y7" s="4"/>
      <c r="Z7" s="4"/>
      <c r="AB7" s="4"/>
      <c r="AC7" s="4"/>
      <c r="AD7" s="4"/>
      <c r="AE7" s="4"/>
      <c r="AG7" s="4"/>
      <c r="AH7" s="4"/>
      <c r="AJ7" s="5"/>
    </row>
    <row r="8" spans="1:36" ht="13.65" customHeight="1" x14ac:dyDescent="0.25">
      <c r="A8" s="32" t="s">
        <v>26</v>
      </c>
      <c r="B8" s="32" t="s">
        <v>25</v>
      </c>
      <c r="C8" s="73">
        <v>0.18</v>
      </c>
      <c r="D8" s="37">
        <v>0.19</v>
      </c>
      <c r="E8" s="37">
        <v>0.19</v>
      </c>
      <c r="F8" s="37">
        <v>1.47</v>
      </c>
      <c r="G8" s="37">
        <v>1.85</v>
      </c>
      <c r="H8" s="37">
        <v>2.54</v>
      </c>
      <c r="I8" s="74">
        <v>2.63</v>
      </c>
      <c r="J8" s="32"/>
      <c r="K8" s="32"/>
      <c r="L8" s="32"/>
      <c r="R8" s="7"/>
      <c r="S8" s="7"/>
      <c r="T8" s="7"/>
      <c r="V8" s="7"/>
      <c r="W8" s="7"/>
      <c r="Y8" s="7"/>
      <c r="Z8" s="7"/>
      <c r="AB8" s="7"/>
      <c r="AC8" s="7"/>
      <c r="AD8" s="7"/>
      <c r="AE8" s="7"/>
      <c r="AG8" s="7"/>
      <c r="AH8" s="7"/>
      <c r="AJ8" s="5"/>
    </row>
    <row r="9" spans="1:36" ht="13.65" customHeight="1" x14ac:dyDescent="0.25">
      <c r="A9" s="71" t="s">
        <v>27</v>
      </c>
      <c r="B9" s="71" t="s">
        <v>28</v>
      </c>
      <c r="C9" s="75"/>
      <c r="D9" s="72"/>
      <c r="E9" s="72"/>
      <c r="F9" s="72"/>
      <c r="G9" s="72"/>
      <c r="H9" s="72">
        <v>0.62</v>
      </c>
      <c r="I9" s="76">
        <v>0.56000000000000005</v>
      </c>
      <c r="J9" s="32"/>
      <c r="K9" s="32"/>
      <c r="L9" s="32"/>
      <c r="R9" s="7"/>
      <c r="S9" s="7"/>
      <c r="T9" s="7"/>
      <c r="V9" s="7"/>
      <c r="W9" s="7"/>
      <c r="Y9" s="7"/>
      <c r="Z9" s="7"/>
      <c r="AB9" s="7"/>
      <c r="AC9" s="7"/>
      <c r="AD9" s="7"/>
      <c r="AE9" s="7"/>
      <c r="AG9" s="7"/>
      <c r="AH9" s="7"/>
      <c r="AJ9" s="5"/>
    </row>
    <row r="10" spans="1:36" ht="13.65" customHeight="1" x14ac:dyDescent="0.25">
      <c r="A10" s="71" t="s">
        <v>29</v>
      </c>
      <c r="B10" s="71" t="s">
        <v>28</v>
      </c>
      <c r="C10" s="75"/>
      <c r="D10" s="72"/>
      <c r="E10" s="72"/>
      <c r="F10" s="72"/>
      <c r="G10" s="72"/>
      <c r="H10" s="72"/>
      <c r="I10" s="76">
        <v>1.85</v>
      </c>
      <c r="J10" s="32"/>
      <c r="K10" s="32"/>
      <c r="L10" s="32"/>
      <c r="R10" s="7"/>
      <c r="S10" s="7"/>
      <c r="T10" s="7"/>
      <c r="V10" s="7"/>
      <c r="W10" s="7"/>
      <c r="Y10" s="7"/>
      <c r="Z10" s="7"/>
      <c r="AB10" s="7"/>
      <c r="AC10" s="7"/>
      <c r="AD10" s="7"/>
      <c r="AE10" s="7"/>
      <c r="AG10" s="7"/>
      <c r="AH10" s="7"/>
      <c r="AJ10" s="5"/>
    </row>
    <row r="11" spans="1:36" ht="13.65" customHeight="1" x14ac:dyDescent="0.25">
      <c r="A11" s="71" t="s">
        <v>30</v>
      </c>
      <c r="B11" s="71" t="s">
        <v>28</v>
      </c>
      <c r="C11" s="75">
        <v>3.94</v>
      </c>
      <c r="D11" s="75">
        <v>4.3499999999999996</v>
      </c>
      <c r="E11" s="75">
        <v>5.04</v>
      </c>
      <c r="F11" s="75">
        <v>5.82</v>
      </c>
      <c r="G11" s="75">
        <v>5.49</v>
      </c>
      <c r="H11" s="75">
        <v>5.21</v>
      </c>
      <c r="I11" s="76">
        <v>5.32</v>
      </c>
      <c r="J11" s="32"/>
      <c r="K11" s="32"/>
      <c r="L11" s="32"/>
      <c r="R11" s="6"/>
      <c r="S11" s="6"/>
      <c r="T11" s="6"/>
      <c r="V11" s="6"/>
      <c r="W11" s="6"/>
      <c r="Y11" s="6"/>
      <c r="Z11" s="6"/>
      <c r="AB11" s="6"/>
      <c r="AC11" s="6"/>
      <c r="AD11" s="6"/>
      <c r="AE11" s="6"/>
      <c r="AG11" s="6"/>
      <c r="AH11" s="6"/>
      <c r="AJ11" s="5"/>
    </row>
    <row r="12" spans="1:36" ht="13.65" customHeight="1" x14ac:dyDescent="0.25">
      <c r="A12" s="32" t="s">
        <v>31</v>
      </c>
      <c r="B12" s="32" t="s">
        <v>28</v>
      </c>
      <c r="C12" s="73">
        <v>3.94</v>
      </c>
      <c r="D12" s="37">
        <v>4.3499999999999996</v>
      </c>
      <c r="E12" s="37">
        <v>5.04</v>
      </c>
      <c r="F12" s="37">
        <v>5.82</v>
      </c>
      <c r="G12" s="37">
        <v>5.49</v>
      </c>
      <c r="H12" s="37">
        <v>5.83</v>
      </c>
      <c r="I12" s="74">
        <v>7.74</v>
      </c>
      <c r="J12" s="32"/>
      <c r="K12" s="32"/>
      <c r="L12" s="32"/>
      <c r="R12" s="7"/>
      <c r="S12" s="7"/>
      <c r="T12" s="7"/>
      <c r="V12" s="7"/>
      <c r="W12" s="7"/>
      <c r="Y12" s="7"/>
      <c r="Z12" s="7"/>
      <c r="AB12" s="7"/>
      <c r="AC12" s="7"/>
      <c r="AD12" s="7"/>
      <c r="AE12" s="7"/>
      <c r="AG12" s="7"/>
      <c r="AH12" s="7"/>
      <c r="AJ12" s="5"/>
    </row>
    <row r="13" spans="1:36" ht="13.65" customHeight="1" x14ac:dyDescent="0.25">
      <c r="A13" s="32" t="s">
        <v>32</v>
      </c>
      <c r="B13" s="32" t="s">
        <v>28</v>
      </c>
      <c r="C13" s="73">
        <v>0.03</v>
      </c>
      <c r="D13" s="73">
        <v>0.03</v>
      </c>
      <c r="E13" s="73">
        <v>0.03</v>
      </c>
      <c r="F13" s="73">
        <v>0.31</v>
      </c>
      <c r="G13" s="73">
        <v>0.39</v>
      </c>
      <c r="H13" s="73">
        <v>0.53</v>
      </c>
      <c r="I13" s="74">
        <v>0.56999999999999995</v>
      </c>
      <c r="J13" s="32"/>
      <c r="K13" s="32"/>
      <c r="L13" s="32"/>
      <c r="R13" s="4"/>
      <c r="S13" s="4"/>
      <c r="T13" s="4"/>
      <c r="V13" s="4"/>
      <c r="W13" s="4"/>
      <c r="Y13" s="4"/>
      <c r="Z13" s="4"/>
      <c r="AB13" s="4"/>
      <c r="AC13" s="4"/>
      <c r="AD13" s="4"/>
      <c r="AE13" s="4"/>
      <c r="AG13" s="4"/>
      <c r="AH13" s="4"/>
      <c r="AJ13" s="5"/>
    </row>
    <row r="14" spans="1:36" ht="13.65" customHeight="1" x14ac:dyDescent="0.25">
      <c r="A14" s="32" t="s">
        <v>34</v>
      </c>
      <c r="B14" s="32" t="s">
        <v>28</v>
      </c>
      <c r="C14" s="64">
        <v>18</v>
      </c>
      <c r="D14" s="64">
        <v>15.5</v>
      </c>
      <c r="E14" s="64">
        <v>18.8</v>
      </c>
      <c r="F14" s="64">
        <v>20.399999999999999</v>
      </c>
      <c r="G14" s="64">
        <v>20</v>
      </c>
      <c r="H14" s="64">
        <v>24.5</v>
      </c>
      <c r="I14" s="78">
        <v>28.6</v>
      </c>
      <c r="J14" s="32"/>
      <c r="K14" s="32"/>
      <c r="L14" s="32"/>
      <c r="Y14" s="7"/>
      <c r="Z14" s="7"/>
      <c r="AB14" s="7"/>
      <c r="AC14" s="7"/>
      <c r="AD14" s="7"/>
      <c r="AE14" s="7"/>
      <c r="AG14" s="7"/>
      <c r="AH14" s="7"/>
      <c r="AJ14" s="5"/>
    </row>
    <row r="15" spans="1:36" ht="13.65" customHeight="1" x14ac:dyDescent="0.25">
      <c r="A15" s="32" t="s">
        <v>35</v>
      </c>
      <c r="B15" s="32" t="s">
        <v>28</v>
      </c>
      <c r="C15" s="73">
        <v>3.36</v>
      </c>
      <c r="D15" s="73">
        <v>3.63</v>
      </c>
      <c r="E15" s="73">
        <v>3.79</v>
      </c>
      <c r="F15" s="73">
        <v>3.79</v>
      </c>
      <c r="G15" s="73">
        <v>3.57</v>
      </c>
      <c r="H15" s="73">
        <v>3.65</v>
      </c>
      <c r="I15" s="74">
        <v>3.85</v>
      </c>
      <c r="J15" s="32"/>
      <c r="K15" s="32"/>
      <c r="L15" s="32"/>
      <c r="Y15" s="6"/>
      <c r="Z15" s="6"/>
      <c r="AB15" s="6"/>
      <c r="AC15" s="6"/>
      <c r="AD15" s="6"/>
      <c r="AE15" s="6"/>
      <c r="AG15" s="6"/>
      <c r="AH15" s="6"/>
      <c r="AJ15" s="5"/>
    </row>
    <row r="16" spans="1:36" ht="13.65" customHeight="1" x14ac:dyDescent="0.25">
      <c r="A16" s="32" t="s">
        <v>36</v>
      </c>
      <c r="B16" s="32" t="s">
        <v>37</v>
      </c>
      <c r="C16" s="62">
        <v>65</v>
      </c>
      <c r="D16" s="62">
        <v>63</v>
      </c>
      <c r="E16" s="62">
        <v>63</v>
      </c>
      <c r="F16" s="62">
        <v>63</v>
      </c>
      <c r="G16" s="62">
        <v>62</v>
      </c>
      <c r="H16" s="62">
        <v>54</v>
      </c>
      <c r="I16" s="59">
        <v>50</v>
      </c>
      <c r="J16" s="32"/>
      <c r="K16" s="32"/>
      <c r="L16" s="32"/>
      <c r="Y16" s="6"/>
      <c r="Z16" s="6"/>
      <c r="AB16" s="6"/>
      <c r="AC16" s="6"/>
      <c r="AD16" s="6"/>
      <c r="AE16" s="6"/>
      <c r="AG16" s="6"/>
      <c r="AH16" s="6"/>
      <c r="AJ16" s="5"/>
    </row>
    <row r="17" spans="1:36" ht="13.65" customHeight="1" x14ac:dyDescent="0.25">
      <c r="A17" s="32" t="s">
        <v>38</v>
      </c>
      <c r="B17" s="32" t="s">
        <v>28</v>
      </c>
      <c r="C17" s="73"/>
      <c r="D17" s="73"/>
      <c r="E17" s="73"/>
      <c r="F17" s="73">
        <v>0.13</v>
      </c>
      <c r="G17" s="73">
        <v>0.16</v>
      </c>
      <c r="H17" s="73">
        <v>0.2</v>
      </c>
      <c r="I17" s="74">
        <v>0.22</v>
      </c>
      <c r="J17" s="32"/>
      <c r="K17" s="32"/>
      <c r="L17" s="32"/>
      <c r="Y17" s="6"/>
      <c r="Z17" s="6"/>
      <c r="AB17" s="6"/>
      <c r="AC17" s="6"/>
      <c r="AD17" s="6"/>
      <c r="AE17" s="6"/>
      <c r="AG17" s="6"/>
      <c r="AH17" s="6"/>
      <c r="AJ17" s="5"/>
    </row>
    <row r="18" spans="1:36" ht="13.65" customHeight="1" x14ac:dyDescent="0.25">
      <c r="A18" s="32" t="s">
        <v>39</v>
      </c>
      <c r="B18" s="32" t="s">
        <v>28</v>
      </c>
      <c r="C18" s="64"/>
      <c r="D18" s="64"/>
      <c r="E18" s="64"/>
      <c r="F18" s="64">
        <v>19.2</v>
      </c>
      <c r="G18" s="64">
        <v>18.399999999999999</v>
      </c>
      <c r="H18" s="64">
        <v>21.6</v>
      </c>
      <c r="I18" s="78">
        <v>24.3</v>
      </c>
      <c r="J18" s="32"/>
      <c r="K18" s="32"/>
      <c r="L18" s="32"/>
      <c r="Y18" s="6"/>
      <c r="Z18" s="6"/>
      <c r="AB18" s="6"/>
      <c r="AC18" s="6"/>
      <c r="AD18" s="6"/>
      <c r="AE18" s="6"/>
      <c r="AG18" s="6"/>
      <c r="AH18" s="6"/>
      <c r="AJ18" s="5"/>
    </row>
    <row r="19" spans="1:36" ht="13.65" customHeight="1" x14ac:dyDescent="0.25">
      <c r="A19" s="32" t="s">
        <v>40</v>
      </c>
      <c r="B19" s="32"/>
      <c r="C19" s="73"/>
      <c r="D19" s="77"/>
      <c r="E19" s="77"/>
      <c r="F19" s="77"/>
      <c r="G19" s="77"/>
      <c r="H19" s="77"/>
      <c r="I19" s="77"/>
      <c r="J19" s="32"/>
      <c r="K19" s="32"/>
      <c r="L19" s="32"/>
    </row>
    <row r="20" spans="1:36" ht="13.65" customHeight="1" x14ac:dyDescent="0.25">
      <c r="A20" s="32" t="s">
        <v>41</v>
      </c>
      <c r="B20" s="32" t="s">
        <v>28</v>
      </c>
      <c r="C20" s="73">
        <v>3.49</v>
      </c>
      <c r="D20" s="37">
        <v>3.86</v>
      </c>
      <c r="E20" s="37">
        <v>4.51</v>
      </c>
      <c r="F20" s="37">
        <v>5.09</v>
      </c>
      <c r="G20" s="37">
        <v>4.99</v>
      </c>
      <c r="H20" s="37">
        <v>5.35</v>
      </c>
      <c r="I20" s="74">
        <v>7.29</v>
      </c>
      <c r="J20" s="32"/>
      <c r="K20" s="32"/>
      <c r="L20" s="32"/>
      <c r="R20" s="7"/>
      <c r="S20" s="7"/>
      <c r="T20" s="7"/>
      <c r="V20" s="7"/>
      <c r="W20" s="7"/>
      <c r="Y20" s="7"/>
      <c r="Z20" s="7"/>
      <c r="AB20" s="7"/>
      <c r="AC20" s="7"/>
      <c r="AD20" s="7"/>
      <c r="AE20" s="7"/>
      <c r="AG20" s="7"/>
      <c r="AH20" s="7"/>
      <c r="AJ20" s="5"/>
    </row>
    <row r="21" spans="1:36" ht="13.65" customHeight="1" x14ac:dyDescent="0.25">
      <c r="A21" s="32" t="s">
        <v>42</v>
      </c>
      <c r="B21" s="32" t="s">
        <v>28</v>
      </c>
      <c r="C21" s="73">
        <v>0.45</v>
      </c>
      <c r="D21" s="37">
        <v>0.48</v>
      </c>
      <c r="E21" s="37">
        <v>0.53</v>
      </c>
      <c r="F21" s="37">
        <v>0.72</v>
      </c>
      <c r="G21" s="37">
        <v>0.49</v>
      </c>
      <c r="H21" s="37">
        <v>0.47</v>
      </c>
      <c r="I21" s="74">
        <v>0.44</v>
      </c>
      <c r="J21" s="32"/>
      <c r="K21" s="32"/>
      <c r="L21" s="32"/>
      <c r="R21" s="7"/>
      <c r="S21" s="7"/>
      <c r="T21" s="7"/>
      <c r="V21" s="7"/>
      <c r="W21" s="7"/>
      <c r="Y21" s="7"/>
      <c r="Z21" s="7"/>
      <c r="AB21" s="7"/>
      <c r="AC21" s="7"/>
      <c r="AD21" s="7"/>
      <c r="AE21" s="7"/>
      <c r="AG21" s="7"/>
      <c r="AH21" s="7"/>
      <c r="AJ21" s="5"/>
    </row>
    <row r="22" spans="1:36" ht="13.65" customHeight="1" x14ac:dyDescent="0.25">
      <c r="A22" s="32" t="s">
        <v>43</v>
      </c>
      <c r="B22" s="32" t="s">
        <v>28</v>
      </c>
      <c r="C22" s="73">
        <v>0</v>
      </c>
      <c r="D22" s="37">
        <v>0.01</v>
      </c>
      <c r="E22" s="37">
        <v>0.01</v>
      </c>
      <c r="F22" s="37">
        <v>0.01</v>
      </c>
      <c r="G22" s="37">
        <v>0.01</v>
      </c>
      <c r="H22" s="37">
        <v>0.01</v>
      </c>
      <c r="I22" s="74">
        <v>0.01</v>
      </c>
      <c r="J22" s="32"/>
      <c r="K22" s="32"/>
      <c r="L22" s="32"/>
      <c r="R22" s="7"/>
      <c r="S22" s="7"/>
      <c r="T22" s="7"/>
      <c r="V22" s="7"/>
      <c r="W22" s="7"/>
      <c r="Y22" s="7"/>
      <c r="Z22" s="7"/>
      <c r="AB22" s="7"/>
      <c r="AC22" s="7"/>
      <c r="AD22" s="7"/>
      <c r="AE22" s="7"/>
      <c r="AG22" s="7"/>
      <c r="AH22" s="7"/>
      <c r="AJ22" s="5"/>
    </row>
    <row r="23" spans="1:36" ht="13.65" customHeight="1" x14ac:dyDescent="0.25">
      <c r="A23" s="32" t="s">
        <v>44</v>
      </c>
      <c r="B23" s="32" t="s">
        <v>28</v>
      </c>
      <c r="C23" s="73">
        <v>1.7</v>
      </c>
      <c r="D23" s="37">
        <v>1.67</v>
      </c>
      <c r="E23" s="37">
        <v>2.38</v>
      </c>
      <c r="F23" s="37">
        <v>3.19</v>
      </c>
      <c r="G23" s="37">
        <v>3.18</v>
      </c>
      <c r="H23" s="37">
        <v>3.37</v>
      </c>
      <c r="I23" s="74">
        <v>4.6399999999999997</v>
      </c>
      <c r="J23" s="32"/>
      <c r="K23" s="32"/>
      <c r="L23" s="32"/>
      <c r="R23" s="7"/>
      <c r="S23" s="7"/>
      <c r="T23" s="7"/>
      <c r="V23" s="7"/>
      <c r="W23" s="7"/>
      <c r="Y23" s="7"/>
      <c r="Z23" s="7"/>
      <c r="AB23" s="7"/>
      <c r="AC23" s="7"/>
      <c r="AD23" s="7"/>
      <c r="AE23" s="7"/>
      <c r="AG23" s="7"/>
      <c r="AH23" s="7"/>
      <c r="AJ23" s="5"/>
    </row>
    <row r="24" spans="1:36" ht="13.65" customHeight="1" x14ac:dyDescent="0.25">
      <c r="A24" s="32" t="s">
        <v>45</v>
      </c>
      <c r="B24" s="32" t="s">
        <v>28</v>
      </c>
      <c r="C24" s="73">
        <v>0.3</v>
      </c>
      <c r="D24" s="37">
        <v>0.54</v>
      </c>
      <c r="E24" s="37">
        <v>0.38</v>
      </c>
      <c r="F24" s="37">
        <v>0.25</v>
      </c>
      <c r="G24" s="37">
        <v>0.18</v>
      </c>
      <c r="H24" s="37">
        <v>0.28999999999999998</v>
      </c>
      <c r="I24" s="74">
        <v>0.45</v>
      </c>
      <c r="J24" s="32"/>
      <c r="K24" s="32"/>
      <c r="L24" s="32"/>
      <c r="R24" s="7"/>
      <c r="S24" s="7"/>
      <c r="T24" s="7"/>
      <c r="V24" s="7"/>
      <c r="W24" s="7"/>
      <c r="Y24" s="7"/>
      <c r="Z24" s="7"/>
      <c r="AB24" s="7"/>
      <c r="AC24" s="7"/>
      <c r="AD24" s="7"/>
      <c r="AE24" s="7"/>
      <c r="AG24" s="7"/>
      <c r="AH24" s="7"/>
      <c r="AJ24" s="5"/>
    </row>
    <row r="25" spans="1:36" ht="13.65" customHeight="1" x14ac:dyDescent="0.25">
      <c r="A25" s="32" t="s">
        <v>46</v>
      </c>
      <c r="B25" s="32" t="s">
        <v>28</v>
      </c>
      <c r="C25" s="73">
        <v>0.3</v>
      </c>
      <c r="D25" s="37">
        <v>0.3</v>
      </c>
      <c r="E25" s="37">
        <v>0.3</v>
      </c>
      <c r="F25" s="37">
        <v>0.31</v>
      </c>
      <c r="G25" s="37">
        <v>0.24</v>
      </c>
      <c r="H25" s="37">
        <v>0.15</v>
      </c>
      <c r="I25" s="74">
        <v>0.13</v>
      </c>
      <c r="J25" s="32"/>
      <c r="K25" s="32"/>
      <c r="L25" s="32"/>
      <c r="R25" s="7"/>
      <c r="S25" s="7"/>
      <c r="T25" s="7"/>
      <c r="V25" s="7"/>
      <c r="W25" s="7"/>
      <c r="Y25" s="7"/>
      <c r="Z25" s="7"/>
      <c r="AB25" s="7"/>
      <c r="AC25" s="7"/>
      <c r="AD25" s="7"/>
      <c r="AE25" s="7"/>
      <c r="AG25" s="7"/>
      <c r="AH25" s="7"/>
      <c r="AJ25" s="5"/>
    </row>
    <row r="26" spans="1:36" ht="13.65" customHeight="1" x14ac:dyDescent="0.25">
      <c r="A26" s="32" t="s">
        <v>47</v>
      </c>
      <c r="B26" s="32" t="s">
        <v>28</v>
      </c>
      <c r="C26" s="73">
        <v>1.62</v>
      </c>
      <c r="D26" s="37">
        <v>1.81</v>
      </c>
      <c r="E26" s="37">
        <v>1.94</v>
      </c>
      <c r="F26" s="37">
        <v>2.0299999999999998</v>
      </c>
      <c r="G26" s="37">
        <v>1.85</v>
      </c>
      <c r="H26" s="37">
        <v>1.98</v>
      </c>
      <c r="I26" s="74">
        <v>2.4500000000000002</v>
      </c>
      <c r="J26" s="32"/>
      <c r="K26" s="32"/>
      <c r="L26" s="32"/>
      <c r="R26" s="7"/>
      <c r="S26" s="7"/>
      <c r="T26" s="7"/>
      <c r="V26" s="7"/>
      <c r="W26" s="7"/>
      <c r="Y26" s="7"/>
      <c r="Z26" s="7"/>
      <c r="AB26" s="7"/>
      <c r="AC26" s="7"/>
      <c r="AD26" s="7"/>
      <c r="AE26" s="7"/>
      <c r="AG26" s="7"/>
      <c r="AH26" s="7"/>
      <c r="AJ26" s="5"/>
    </row>
    <row r="27" spans="1:36" ht="13.65" customHeight="1" x14ac:dyDescent="0.25">
      <c r="A27" s="32" t="s">
        <v>48</v>
      </c>
      <c r="B27" s="32" t="s">
        <v>28</v>
      </c>
      <c r="C27" s="73">
        <v>0.02</v>
      </c>
      <c r="D27" s="37">
        <v>0.02</v>
      </c>
      <c r="E27" s="37">
        <v>0.03</v>
      </c>
      <c r="F27" s="37">
        <v>0.04</v>
      </c>
      <c r="G27" s="37">
        <v>0.04</v>
      </c>
      <c r="H27" s="37">
        <v>0.04</v>
      </c>
      <c r="I27" s="74">
        <v>0.06</v>
      </c>
      <c r="J27" s="32"/>
      <c r="K27" s="32"/>
      <c r="L27" s="32"/>
      <c r="R27" s="7"/>
      <c r="S27" s="7"/>
      <c r="T27" s="7"/>
      <c r="V27" s="7"/>
      <c r="W27" s="7"/>
      <c r="Y27" s="7"/>
      <c r="Z27" s="7"/>
      <c r="AB27" s="7"/>
      <c r="AC27" s="7"/>
      <c r="AD27" s="7"/>
      <c r="AE27" s="7"/>
      <c r="AG27" s="7"/>
      <c r="AH27" s="7"/>
      <c r="AJ27" s="5"/>
    </row>
    <row r="28" spans="1:36" ht="13.65" customHeight="1" x14ac:dyDescent="0.25">
      <c r="A28" s="32" t="s">
        <v>49</v>
      </c>
      <c r="B28" s="32" t="s">
        <v>50</v>
      </c>
      <c r="C28" s="64">
        <v>94.1</v>
      </c>
      <c r="D28" s="36">
        <v>212.2</v>
      </c>
      <c r="E28" s="36">
        <v>134.80000000000001</v>
      </c>
      <c r="F28" s="36">
        <v>93.8</v>
      </c>
      <c r="G28" s="36">
        <v>56.8</v>
      </c>
      <c r="H28" s="36">
        <v>96.5</v>
      </c>
      <c r="I28" s="78">
        <v>88.7</v>
      </c>
      <c r="J28" s="32"/>
      <c r="K28" s="32"/>
      <c r="L28" s="32"/>
      <c r="R28" s="6"/>
      <c r="S28" s="6"/>
      <c r="T28" s="6"/>
      <c r="V28" s="6"/>
      <c r="W28" s="6"/>
      <c r="Y28" s="6"/>
      <c r="Z28" s="6"/>
      <c r="AB28" s="6"/>
      <c r="AC28" s="6"/>
      <c r="AD28" s="6"/>
      <c r="AE28" s="6"/>
      <c r="AG28" s="6"/>
      <c r="AH28" s="6"/>
      <c r="AJ28" s="5"/>
    </row>
    <row r="29" spans="1:36" ht="13.65" customHeight="1" x14ac:dyDescent="0.25">
      <c r="A29" s="32" t="s">
        <v>51</v>
      </c>
      <c r="B29" s="32" t="s">
        <v>50</v>
      </c>
      <c r="C29" s="64">
        <v>35.4</v>
      </c>
      <c r="D29" s="36">
        <v>38</v>
      </c>
      <c r="E29" s="36">
        <v>45</v>
      </c>
      <c r="F29" s="36">
        <v>38.700000000000003</v>
      </c>
      <c r="G29" s="36">
        <v>33</v>
      </c>
      <c r="H29" s="36">
        <v>26.2</v>
      </c>
      <c r="I29" s="78">
        <v>24.8</v>
      </c>
      <c r="J29" s="32"/>
      <c r="K29" s="32"/>
      <c r="L29" s="32"/>
      <c r="R29" s="6"/>
      <c r="S29" s="6"/>
      <c r="T29" s="6"/>
      <c r="V29" s="6"/>
      <c r="W29" s="6"/>
      <c r="Y29" s="6"/>
      <c r="Z29" s="6"/>
      <c r="AB29" s="6"/>
      <c r="AC29" s="6"/>
      <c r="AD29" s="6"/>
      <c r="AE29" s="6"/>
      <c r="AG29" s="6"/>
      <c r="AH29" s="6"/>
      <c r="AJ29" s="5"/>
    </row>
    <row r="30" spans="1:36" ht="13.65" customHeight="1" x14ac:dyDescent="0.25">
      <c r="A30" s="31" t="s">
        <v>52</v>
      </c>
      <c r="B30" s="32"/>
      <c r="C30" s="73"/>
      <c r="D30" s="77"/>
      <c r="E30" s="77"/>
      <c r="F30" s="77"/>
      <c r="G30" s="77"/>
      <c r="H30" s="77"/>
      <c r="I30" s="77"/>
      <c r="J30" s="32"/>
      <c r="K30" s="32"/>
      <c r="L30" s="32"/>
    </row>
    <row r="31" spans="1:36" ht="27" customHeight="1" x14ac:dyDescent="0.25">
      <c r="A31" s="23" t="s">
        <v>53</v>
      </c>
      <c r="B31" s="32" t="s">
        <v>28</v>
      </c>
      <c r="C31" s="64"/>
      <c r="D31" s="36"/>
      <c r="E31" s="36"/>
      <c r="F31" s="36"/>
      <c r="G31" s="36"/>
      <c r="H31" s="36"/>
      <c r="I31" s="78">
        <v>5</v>
      </c>
      <c r="J31" s="32"/>
      <c r="K31" s="32"/>
      <c r="L31" s="32"/>
      <c r="R31" s="6"/>
      <c r="S31" s="6"/>
      <c r="T31" s="6"/>
      <c r="V31" s="6"/>
      <c r="W31" s="6"/>
      <c r="Y31" s="6"/>
      <c r="Z31" s="6"/>
      <c r="AB31" s="6"/>
      <c r="AC31" s="6"/>
      <c r="AD31" s="6"/>
      <c r="AE31" s="6"/>
      <c r="AG31" s="6"/>
      <c r="AH31" s="6"/>
      <c r="AJ31" s="5"/>
    </row>
    <row r="32" spans="1:36" ht="27" customHeight="1" x14ac:dyDescent="0.25">
      <c r="A32" s="23" t="s">
        <v>54</v>
      </c>
      <c r="B32" s="32" t="s">
        <v>33</v>
      </c>
      <c r="C32" s="64"/>
      <c r="D32" s="36"/>
      <c r="E32" s="36"/>
      <c r="F32" s="36"/>
      <c r="G32" s="36"/>
      <c r="H32" s="36"/>
      <c r="I32" s="59">
        <v>55</v>
      </c>
      <c r="J32" s="32"/>
      <c r="K32" s="32"/>
      <c r="L32" s="32"/>
      <c r="R32" s="6"/>
      <c r="S32" s="6"/>
      <c r="T32" s="6"/>
      <c r="V32" s="6"/>
      <c r="W32" s="6"/>
      <c r="Y32" s="6"/>
      <c r="Z32" s="6"/>
      <c r="AB32" s="6"/>
      <c r="AC32" s="6"/>
      <c r="AD32" s="6"/>
      <c r="AE32" s="6"/>
      <c r="AG32" s="6"/>
      <c r="AH32" s="6"/>
      <c r="AJ32" s="5"/>
    </row>
    <row r="33" spans="1:36" ht="8.4" customHeight="1" x14ac:dyDescent="0.25">
      <c r="A33" s="32"/>
      <c r="B33" s="32"/>
      <c r="C33" s="64"/>
      <c r="D33" s="36"/>
      <c r="E33" s="36"/>
      <c r="F33" s="36"/>
      <c r="G33" s="36"/>
      <c r="H33" s="36"/>
      <c r="I33" s="36"/>
      <c r="J33" s="32"/>
      <c r="K33" s="32"/>
      <c r="L33" s="32"/>
      <c r="R33" s="6"/>
      <c r="S33" s="6"/>
      <c r="T33" s="6"/>
      <c r="V33" s="6"/>
      <c r="W33" s="6"/>
      <c r="Y33" s="6"/>
      <c r="Z33" s="6"/>
      <c r="AB33" s="6"/>
      <c r="AC33" s="6"/>
      <c r="AD33" s="6"/>
      <c r="AE33" s="6"/>
      <c r="AG33" s="6"/>
      <c r="AH33" s="6"/>
      <c r="AJ33" s="5"/>
    </row>
    <row r="34" spans="1:36" ht="13.65" customHeight="1" x14ac:dyDescent="0.25">
      <c r="A34" s="31" t="s">
        <v>55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36" x14ac:dyDescent="0.25">
      <c r="A35" s="1" t="s">
        <v>56</v>
      </c>
    </row>
    <row r="36" spans="1:36" x14ac:dyDescent="0.25">
      <c r="A36" s="1" t="s">
        <v>57</v>
      </c>
    </row>
    <row r="37" spans="1:36" x14ac:dyDescent="0.25">
      <c r="A37" s="1" t="s">
        <v>58</v>
      </c>
    </row>
    <row r="38" spans="1:36" x14ac:dyDescent="0.25">
      <c r="A38" s="1" t="s">
        <v>59</v>
      </c>
    </row>
    <row r="39" spans="1:36" x14ac:dyDescent="0.25">
      <c r="A39" s="1" t="s">
        <v>139</v>
      </c>
    </row>
    <row r="40" spans="1:36" x14ac:dyDescent="0.25">
      <c r="A40" s="1" t="s">
        <v>60</v>
      </c>
    </row>
    <row r="41" spans="1:36" x14ac:dyDescent="0.25">
      <c r="A41" s="1" t="s">
        <v>140</v>
      </c>
    </row>
  </sheetData>
  <mergeCells count="1">
    <mergeCell ref="A1:I1"/>
  </mergeCells>
  <pageMargins left="0.25" right="0.25" top="0.75" bottom="0.75" header="0.3" footer="0.3"/>
  <pageSetup paperSize="9" scale="8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1C2A-E317-46F2-B47A-1686014BB9D3}">
  <sheetPr>
    <pageSetUpPr fitToPage="1"/>
  </sheetPr>
  <dimension ref="A1:AI58"/>
  <sheetViews>
    <sheetView topLeftCell="A31" zoomScale="130" zoomScaleNormal="130" workbookViewId="0">
      <selection activeCell="J47" sqref="J47"/>
    </sheetView>
  </sheetViews>
  <sheetFormatPr defaultColWidth="12.77734375" defaultRowHeight="10.199999999999999" x14ac:dyDescent="0.25"/>
  <cols>
    <col min="1" max="1" width="28.109375" style="1" customWidth="1"/>
    <col min="2" max="16384" width="12.77734375" style="1"/>
  </cols>
  <sheetData>
    <row r="1" spans="1:35" s="2" customFormat="1" ht="45.6" customHeight="1" x14ac:dyDescent="0.25">
      <c r="A1" s="91" t="s">
        <v>132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35" ht="13.65" customHeight="1" x14ac:dyDescent="0.25"/>
    <row r="3" spans="1:35" ht="13.65" customHeight="1" x14ac:dyDescent="0.25">
      <c r="A3" s="31" t="s">
        <v>61</v>
      </c>
      <c r="B3" s="32"/>
      <c r="C3" s="32"/>
      <c r="D3" s="32"/>
      <c r="E3" s="32"/>
      <c r="F3" s="32"/>
      <c r="G3" s="32"/>
      <c r="H3" s="32"/>
      <c r="I3" s="32"/>
      <c r="J3" s="32"/>
    </row>
    <row r="4" spans="1:35" s="22" customFormat="1" ht="20.399999999999999" x14ac:dyDescent="0.25">
      <c r="A4" s="23"/>
      <c r="B4" s="44" t="s">
        <v>62</v>
      </c>
      <c r="C4" s="44" t="s">
        <v>63</v>
      </c>
      <c r="D4" s="44" t="s">
        <v>64</v>
      </c>
      <c r="E4" s="44" t="s">
        <v>65</v>
      </c>
      <c r="F4" s="44" t="s">
        <v>66</v>
      </c>
      <c r="G4" s="44" t="s">
        <v>67</v>
      </c>
      <c r="H4" s="44" t="s">
        <v>68</v>
      </c>
      <c r="I4" s="44" t="s">
        <v>69</v>
      </c>
      <c r="J4" s="44" t="s">
        <v>70</v>
      </c>
      <c r="K4" s="49"/>
      <c r="L4" s="45"/>
      <c r="M4" s="45"/>
      <c r="N4" s="45"/>
      <c r="P4" s="45"/>
      <c r="Q4" s="45"/>
      <c r="R4" s="45"/>
      <c r="S4" s="45"/>
      <c r="U4" s="45"/>
      <c r="V4" s="45"/>
      <c r="X4" s="45"/>
      <c r="Y4" s="45"/>
      <c r="AA4" s="45"/>
      <c r="AB4" s="45"/>
      <c r="AC4" s="45"/>
      <c r="AD4" s="45"/>
      <c r="AF4" s="45"/>
      <c r="AG4" s="45"/>
      <c r="AI4" s="45"/>
    </row>
    <row r="5" spans="1:35" s="9" customFormat="1" ht="16.95" customHeight="1" x14ac:dyDescent="0.2">
      <c r="A5" s="41"/>
      <c r="B5" s="42" t="s">
        <v>71</v>
      </c>
      <c r="C5" s="42" t="s">
        <v>71</v>
      </c>
      <c r="D5" s="42" t="s">
        <v>71</v>
      </c>
      <c r="E5" s="42" t="s">
        <v>71</v>
      </c>
      <c r="F5" s="42" t="s">
        <v>71</v>
      </c>
      <c r="G5" s="42" t="s">
        <v>71</v>
      </c>
      <c r="H5" s="42" t="s">
        <v>71</v>
      </c>
      <c r="I5" s="42" t="s">
        <v>71</v>
      </c>
      <c r="J5" s="42" t="s">
        <v>71</v>
      </c>
      <c r="K5" s="43"/>
      <c r="L5" s="15"/>
      <c r="M5" s="15"/>
      <c r="N5" s="15"/>
      <c r="P5" s="15"/>
      <c r="Q5" s="15"/>
      <c r="R5" s="15"/>
      <c r="S5" s="15"/>
      <c r="U5" s="15"/>
      <c r="V5" s="15"/>
      <c r="X5" s="15"/>
      <c r="Y5" s="15"/>
      <c r="AA5" s="15"/>
      <c r="AB5" s="15"/>
      <c r="AC5" s="15"/>
      <c r="AD5" s="15"/>
      <c r="AF5" s="15"/>
      <c r="AG5" s="15"/>
      <c r="AI5" s="15"/>
    </row>
    <row r="6" spans="1:35" ht="13.65" customHeight="1" x14ac:dyDescent="0.25">
      <c r="A6" s="32" t="s">
        <v>72</v>
      </c>
      <c r="B6" s="43">
        <v>105</v>
      </c>
      <c r="C6" s="43" t="s">
        <v>73</v>
      </c>
      <c r="D6" s="43" t="s">
        <v>73</v>
      </c>
      <c r="E6" s="43" t="s">
        <v>73</v>
      </c>
      <c r="F6" s="43" t="s">
        <v>73</v>
      </c>
      <c r="G6" s="43" t="s">
        <v>73</v>
      </c>
      <c r="H6" s="43">
        <v>11</v>
      </c>
      <c r="I6" s="43" t="s">
        <v>73</v>
      </c>
      <c r="J6" s="43" t="s">
        <v>73</v>
      </c>
      <c r="K6" s="43"/>
      <c r="L6" s="5"/>
      <c r="M6" s="5"/>
      <c r="N6" s="5"/>
      <c r="P6" s="5"/>
      <c r="Q6" s="5"/>
      <c r="R6" s="5"/>
      <c r="S6" s="5"/>
      <c r="U6" s="5"/>
      <c r="V6" s="5"/>
      <c r="X6" s="5"/>
      <c r="Y6" s="5"/>
      <c r="AA6" s="5"/>
      <c r="AB6" s="5"/>
      <c r="AC6" s="5"/>
      <c r="AD6" s="5"/>
      <c r="AF6" s="5"/>
      <c r="AG6" s="5"/>
      <c r="AI6" s="5"/>
    </row>
    <row r="7" spans="1:35" ht="13.65" customHeight="1" x14ac:dyDescent="0.25">
      <c r="A7" s="32" t="s">
        <v>74</v>
      </c>
      <c r="B7" s="43">
        <v>12794</v>
      </c>
      <c r="C7" s="43" t="s">
        <v>73</v>
      </c>
      <c r="D7" s="43">
        <v>5523</v>
      </c>
      <c r="E7" s="43">
        <v>1785</v>
      </c>
      <c r="F7" s="43" t="s">
        <v>73</v>
      </c>
      <c r="G7" s="43">
        <v>4042</v>
      </c>
      <c r="H7" s="43">
        <v>509</v>
      </c>
      <c r="I7" s="43" t="s">
        <v>73</v>
      </c>
      <c r="J7" s="43" t="s">
        <v>73</v>
      </c>
      <c r="K7" s="43"/>
      <c r="L7" s="5"/>
      <c r="M7" s="5"/>
      <c r="N7" s="5"/>
      <c r="P7" s="5"/>
      <c r="Q7" s="5"/>
      <c r="R7" s="5"/>
      <c r="S7" s="5"/>
      <c r="U7" s="5"/>
      <c r="V7" s="5"/>
      <c r="X7" s="5"/>
      <c r="Y7" s="5"/>
      <c r="AA7" s="5"/>
      <c r="AB7" s="5"/>
      <c r="AC7" s="5"/>
      <c r="AD7" s="5"/>
      <c r="AF7" s="5"/>
      <c r="AG7" s="5"/>
      <c r="AI7" s="5"/>
    </row>
    <row r="8" spans="1:35" ht="13.65" customHeight="1" x14ac:dyDescent="0.25">
      <c r="A8" s="32" t="s">
        <v>75</v>
      </c>
      <c r="B8" s="43">
        <v>2652</v>
      </c>
      <c r="C8" s="43">
        <v>22</v>
      </c>
      <c r="D8" s="43">
        <v>81</v>
      </c>
      <c r="E8" s="43">
        <v>2549</v>
      </c>
      <c r="F8" s="43" t="s">
        <v>73</v>
      </c>
      <c r="G8" s="43" t="s">
        <v>73</v>
      </c>
      <c r="H8" s="43">
        <v>1219</v>
      </c>
      <c r="I8" s="43" t="s">
        <v>73</v>
      </c>
      <c r="J8" s="43" t="s">
        <v>73</v>
      </c>
      <c r="K8" s="43"/>
      <c r="L8" s="5"/>
      <c r="M8" s="5"/>
      <c r="N8" s="5"/>
      <c r="P8" s="5"/>
      <c r="Q8" s="5"/>
      <c r="R8" s="5"/>
      <c r="S8" s="5"/>
      <c r="U8" s="5"/>
      <c r="V8" s="5"/>
      <c r="X8" s="5"/>
      <c r="Y8" s="5"/>
      <c r="AA8" s="5"/>
      <c r="AB8" s="5"/>
      <c r="AC8" s="5"/>
      <c r="AD8" s="5"/>
      <c r="AF8" s="5"/>
      <c r="AG8" s="5"/>
      <c r="AI8" s="5"/>
    </row>
    <row r="9" spans="1:35" ht="13.65" customHeight="1" x14ac:dyDescent="0.25">
      <c r="A9" s="32" t="s">
        <v>76</v>
      </c>
      <c r="B9" s="43">
        <v>1491</v>
      </c>
      <c r="C9" s="43">
        <v>1402</v>
      </c>
      <c r="D9" s="43" t="s">
        <v>73</v>
      </c>
      <c r="E9" s="43">
        <v>49</v>
      </c>
      <c r="F9" s="43">
        <v>35151</v>
      </c>
      <c r="G9" s="43" t="s">
        <v>73</v>
      </c>
      <c r="H9" s="43">
        <v>72</v>
      </c>
      <c r="I9" s="43">
        <v>35224</v>
      </c>
      <c r="J9" s="43" t="s">
        <v>73</v>
      </c>
      <c r="K9" s="43"/>
      <c r="L9" s="5"/>
      <c r="M9" s="5"/>
      <c r="N9" s="5"/>
      <c r="P9" s="5"/>
      <c r="Q9" s="5"/>
      <c r="R9" s="5"/>
      <c r="S9" s="5"/>
      <c r="U9" s="5"/>
      <c r="V9" s="5"/>
      <c r="X9" s="5"/>
      <c r="Y9" s="5"/>
      <c r="AA9" s="5"/>
      <c r="AB9" s="5"/>
      <c r="AC9" s="5"/>
      <c r="AD9" s="5"/>
      <c r="AF9" s="5"/>
      <c r="AG9" s="5"/>
      <c r="AI9" s="5"/>
    </row>
    <row r="10" spans="1:35" ht="13.65" customHeight="1" x14ac:dyDescent="0.25">
      <c r="A10" s="3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5"/>
      <c r="M10" s="5"/>
      <c r="N10" s="5"/>
      <c r="P10" s="5"/>
      <c r="Q10" s="5"/>
      <c r="R10" s="5"/>
      <c r="S10" s="5"/>
      <c r="U10" s="5"/>
      <c r="V10" s="5"/>
      <c r="X10" s="5"/>
      <c r="Y10" s="5"/>
      <c r="AA10" s="5"/>
      <c r="AB10" s="5"/>
      <c r="AC10" s="5"/>
      <c r="AD10" s="5"/>
      <c r="AF10" s="5"/>
      <c r="AG10" s="5"/>
      <c r="AI10" s="5"/>
    </row>
    <row r="11" spans="1:35" ht="13.65" customHeight="1" x14ac:dyDescent="0.25">
      <c r="A11" s="32"/>
      <c r="B11" s="43"/>
      <c r="C11" s="43"/>
      <c r="D11" s="43"/>
      <c r="E11" s="43"/>
      <c r="F11" s="43"/>
      <c r="G11" s="43"/>
      <c r="H11" s="43"/>
      <c r="I11" s="43"/>
      <c r="J11" s="32"/>
      <c r="K11" s="4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3.65" customHeight="1" x14ac:dyDescent="0.25">
      <c r="A12" s="31" t="s">
        <v>77</v>
      </c>
      <c r="B12" s="31"/>
      <c r="C12" s="32"/>
      <c r="D12" s="32"/>
      <c r="E12" s="32"/>
      <c r="F12" s="32"/>
      <c r="G12" s="32"/>
      <c r="H12" s="32"/>
      <c r="I12" s="32"/>
      <c r="J12" s="32"/>
      <c r="K12" s="32"/>
    </row>
    <row r="13" spans="1:35" s="18" customFormat="1" ht="30.6" x14ac:dyDescent="0.25">
      <c r="A13" s="23"/>
      <c r="B13" s="44" t="s">
        <v>78</v>
      </c>
      <c r="C13" s="44" t="s">
        <v>79</v>
      </c>
      <c r="D13" s="44" t="s">
        <v>80</v>
      </c>
      <c r="E13" s="44" t="s">
        <v>81</v>
      </c>
      <c r="F13" s="44" t="s">
        <v>82</v>
      </c>
      <c r="G13" s="23"/>
      <c r="H13" s="23"/>
      <c r="I13" s="23"/>
      <c r="J13" s="50"/>
      <c r="K13" s="50"/>
      <c r="L13" s="26"/>
      <c r="M13" s="26"/>
      <c r="N13" s="26"/>
      <c r="O13" s="26"/>
      <c r="P13" s="22"/>
      <c r="Q13" s="10"/>
      <c r="R13" s="10"/>
      <c r="S13" s="10"/>
      <c r="T13" s="10"/>
      <c r="U13" s="10"/>
      <c r="V13" s="10"/>
      <c r="W13" s="22"/>
      <c r="X13" s="26"/>
      <c r="Y13" s="26"/>
      <c r="Z13" s="26"/>
      <c r="AA13" s="26"/>
      <c r="AB13" s="26"/>
      <c r="AC13" s="26"/>
      <c r="AD13" s="26"/>
      <c r="AE13" s="22"/>
      <c r="AF13" s="26"/>
      <c r="AG13" s="26"/>
      <c r="AH13" s="26"/>
      <c r="AI13" s="26"/>
    </row>
    <row r="14" spans="1:35" s="2" customFormat="1" ht="13.65" customHeight="1" x14ac:dyDescent="0.25">
      <c r="A14" s="41"/>
      <c r="B14" s="42" t="s">
        <v>83</v>
      </c>
      <c r="C14" s="42" t="s">
        <v>83</v>
      </c>
      <c r="D14" s="42" t="s">
        <v>83</v>
      </c>
      <c r="E14" s="42" t="s">
        <v>83</v>
      </c>
      <c r="F14" s="42" t="s">
        <v>83</v>
      </c>
      <c r="G14" s="31"/>
      <c r="H14" s="31"/>
      <c r="I14" s="31"/>
      <c r="J14" s="51"/>
      <c r="K14" s="51"/>
      <c r="L14" s="8"/>
      <c r="M14" s="8"/>
      <c r="N14" s="8"/>
      <c r="O14" s="8"/>
      <c r="Q14" s="8"/>
      <c r="R14" s="8"/>
      <c r="S14" s="8"/>
      <c r="T14" s="8"/>
      <c r="U14" s="8"/>
      <c r="V14" s="8"/>
      <c r="X14" s="8"/>
      <c r="Y14" s="8"/>
      <c r="Z14" s="8"/>
      <c r="AA14" s="8"/>
      <c r="AB14" s="8"/>
      <c r="AC14" s="8"/>
      <c r="AD14" s="8"/>
      <c r="AF14" s="8"/>
      <c r="AG14" s="8"/>
      <c r="AH14" s="8"/>
      <c r="AI14" s="8"/>
    </row>
    <row r="15" spans="1:35" ht="13.65" customHeight="1" x14ac:dyDescent="0.25">
      <c r="A15" s="32" t="s">
        <v>72</v>
      </c>
      <c r="B15" s="43">
        <v>5366113</v>
      </c>
      <c r="C15" s="43">
        <v>892</v>
      </c>
      <c r="D15" s="43" t="s">
        <v>73</v>
      </c>
      <c r="E15" s="43">
        <v>180794</v>
      </c>
      <c r="F15" s="43">
        <v>6</v>
      </c>
      <c r="G15" s="32"/>
      <c r="H15" s="32"/>
      <c r="I15" s="32"/>
      <c r="J15" s="43"/>
      <c r="K15" s="43"/>
      <c r="L15" s="5"/>
      <c r="M15" s="5"/>
      <c r="N15" s="5"/>
      <c r="O15" s="5"/>
      <c r="Q15" s="5"/>
      <c r="R15" s="5"/>
      <c r="S15" s="5"/>
      <c r="T15" s="5"/>
      <c r="U15" s="5"/>
      <c r="V15" s="5"/>
      <c r="X15" s="5"/>
      <c r="Y15" s="5"/>
      <c r="Z15" s="5"/>
      <c r="AA15" s="5"/>
      <c r="AB15" s="5"/>
      <c r="AC15" s="5"/>
      <c r="AD15" s="5"/>
      <c r="AF15" s="5"/>
      <c r="AG15" s="5"/>
      <c r="AH15" s="5"/>
      <c r="AI15" s="5"/>
    </row>
    <row r="16" spans="1:35" ht="13.65" customHeight="1" x14ac:dyDescent="0.25">
      <c r="A16" s="32" t="s">
        <v>84</v>
      </c>
      <c r="B16" s="43">
        <v>11684230</v>
      </c>
      <c r="C16" s="43">
        <v>467</v>
      </c>
      <c r="D16" s="43" t="s">
        <v>73</v>
      </c>
      <c r="E16" s="43">
        <v>140731</v>
      </c>
      <c r="F16" s="43">
        <v>2</v>
      </c>
      <c r="G16" s="32"/>
      <c r="H16" s="32"/>
      <c r="I16" s="32"/>
      <c r="J16" s="43"/>
      <c r="K16" s="43"/>
      <c r="L16" s="5"/>
      <c r="M16" s="5"/>
      <c r="N16" s="5"/>
      <c r="O16" s="5"/>
      <c r="Q16" s="5"/>
      <c r="R16" s="5"/>
      <c r="S16" s="5"/>
      <c r="T16" s="5"/>
      <c r="U16" s="5"/>
      <c r="V16" s="5"/>
      <c r="X16" s="5"/>
      <c r="Y16" s="5"/>
      <c r="Z16" s="5"/>
      <c r="AA16" s="5"/>
      <c r="AB16" s="5"/>
      <c r="AC16" s="5"/>
      <c r="AD16" s="5"/>
      <c r="AF16" s="5"/>
      <c r="AG16" s="5"/>
      <c r="AH16" s="5"/>
      <c r="AI16" s="5"/>
    </row>
    <row r="17" spans="1:35" ht="13.65" customHeight="1" x14ac:dyDescent="0.25">
      <c r="A17" s="32" t="s">
        <v>74</v>
      </c>
      <c r="B17" s="43">
        <v>5048463</v>
      </c>
      <c r="C17" s="43">
        <v>24733</v>
      </c>
      <c r="D17" s="43">
        <v>1255</v>
      </c>
      <c r="E17" s="43">
        <v>208343</v>
      </c>
      <c r="F17" s="43">
        <v>947</v>
      </c>
      <c r="G17" s="32"/>
      <c r="H17" s="32"/>
      <c r="I17" s="32"/>
      <c r="J17" s="43"/>
      <c r="K17" s="43"/>
      <c r="L17" s="5"/>
      <c r="M17" s="5"/>
      <c r="N17" s="5"/>
      <c r="O17" s="5"/>
      <c r="Q17" s="5"/>
      <c r="R17" s="5"/>
      <c r="S17" s="5"/>
      <c r="T17" s="5"/>
      <c r="U17" s="5"/>
      <c r="V17" s="5"/>
      <c r="X17" s="5"/>
      <c r="Y17" s="5"/>
      <c r="Z17" s="5"/>
      <c r="AA17" s="5"/>
      <c r="AB17" s="5"/>
      <c r="AC17" s="5"/>
      <c r="AD17" s="5"/>
      <c r="AF17" s="5"/>
      <c r="AG17" s="5"/>
      <c r="AH17" s="5"/>
      <c r="AI17" s="5"/>
    </row>
    <row r="18" spans="1:35" ht="13.65" customHeight="1" x14ac:dyDescent="0.25">
      <c r="A18" s="32" t="s">
        <v>75</v>
      </c>
      <c r="B18" s="43">
        <v>1142907</v>
      </c>
      <c r="C18" s="43">
        <v>9439</v>
      </c>
      <c r="D18" s="43">
        <v>3415</v>
      </c>
      <c r="E18" s="43">
        <v>826784</v>
      </c>
      <c r="F18" s="43">
        <v>4927</v>
      </c>
      <c r="G18" s="32"/>
      <c r="H18" s="32"/>
      <c r="I18" s="32"/>
      <c r="J18" s="43"/>
      <c r="K18" s="43"/>
      <c r="L18" s="5"/>
      <c r="M18" s="5"/>
      <c r="N18" s="5"/>
      <c r="O18" s="5"/>
      <c r="Q18" s="5"/>
      <c r="R18" s="5"/>
      <c r="S18" s="5"/>
      <c r="T18" s="5"/>
      <c r="U18" s="5"/>
      <c r="V18" s="5"/>
      <c r="X18" s="5"/>
      <c r="Y18" s="5"/>
      <c r="Z18" s="5"/>
      <c r="AA18" s="5"/>
      <c r="AB18" s="5"/>
      <c r="AC18" s="5"/>
      <c r="AD18" s="5"/>
      <c r="AF18" s="5"/>
      <c r="AG18" s="5"/>
      <c r="AH18" s="5"/>
      <c r="AI18" s="5"/>
    </row>
    <row r="19" spans="1:35" ht="13.65" customHeight="1" x14ac:dyDescent="0.25">
      <c r="A19" s="32" t="s">
        <v>76</v>
      </c>
      <c r="B19" s="43">
        <v>6659283</v>
      </c>
      <c r="C19" s="43">
        <v>470</v>
      </c>
      <c r="D19" s="43" t="s">
        <v>73</v>
      </c>
      <c r="E19" s="43" t="s">
        <v>73</v>
      </c>
      <c r="F19" s="43" t="s">
        <v>73</v>
      </c>
      <c r="G19" s="32"/>
      <c r="H19" s="32"/>
      <c r="I19" s="32"/>
      <c r="J19" s="43"/>
      <c r="K19" s="43"/>
      <c r="L19" s="5"/>
      <c r="M19" s="5"/>
      <c r="N19" s="5"/>
      <c r="O19" s="5"/>
      <c r="Q19" s="5"/>
      <c r="R19" s="5"/>
      <c r="S19" s="5"/>
      <c r="T19" s="5"/>
      <c r="U19" s="5"/>
      <c r="V19" s="5"/>
      <c r="X19" s="5"/>
      <c r="Y19" s="5"/>
      <c r="Z19" s="5"/>
      <c r="AA19" s="5"/>
      <c r="AB19" s="5"/>
      <c r="AC19" s="5"/>
      <c r="AD19" s="5"/>
      <c r="AF19" s="5"/>
      <c r="AG19" s="5"/>
      <c r="AH19" s="5"/>
      <c r="AI19" s="5"/>
    </row>
    <row r="20" spans="1:35" ht="13.65" customHeight="1" thickBot="1" x14ac:dyDescent="0.3">
      <c r="A20" s="32" t="s">
        <v>85</v>
      </c>
      <c r="B20" s="43">
        <v>8488</v>
      </c>
      <c r="C20" s="43">
        <v>7</v>
      </c>
      <c r="D20" s="43" t="s">
        <v>73</v>
      </c>
      <c r="E20" s="43" t="s">
        <v>73</v>
      </c>
      <c r="F20" s="43" t="s">
        <v>73</v>
      </c>
      <c r="G20" s="32"/>
      <c r="H20" s="32"/>
      <c r="I20" s="32"/>
      <c r="J20" s="43"/>
      <c r="K20" s="43"/>
      <c r="L20" s="5"/>
      <c r="M20" s="5"/>
      <c r="N20" s="5"/>
      <c r="O20" s="5"/>
      <c r="Q20" s="5"/>
      <c r="R20" s="5"/>
      <c r="S20" s="5"/>
      <c r="T20" s="5"/>
      <c r="U20" s="5"/>
      <c r="V20" s="5"/>
      <c r="X20" s="5"/>
      <c r="Y20" s="5"/>
      <c r="Z20" s="5"/>
      <c r="AA20" s="5"/>
      <c r="AB20" s="5"/>
      <c r="AC20" s="5"/>
      <c r="AD20" s="5"/>
      <c r="AF20" s="5"/>
      <c r="AG20" s="5"/>
      <c r="AH20" s="5"/>
      <c r="AI20" s="5"/>
    </row>
    <row r="21" spans="1:35" s="2" customFormat="1" ht="13.65" customHeight="1" thickBot="1" x14ac:dyDescent="0.3">
      <c r="A21" s="46" t="s">
        <v>86</v>
      </c>
      <c r="B21" s="46">
        <v>29909484</v>
      </c>
      <c r="C21" s="46">
        <v>36008</v>
      </c>
      <c r="D21" s="46">
        <v>4670</v>
      </c>
      <c r="E21" s="52">
        <v>1356652</v>
      </c>
      <c r="F21" s="52">
        <f>SUM(F15:AI20)</f>
        <v>5882</v>
      </c>
      <c r="G21" s="31"/>
      <c r="H21" s="31"/>
      <c r="I21" s="31"/>
      <c r="J21" s="51"/>
      <c r="K21" s="51"/>
      <c r="L21" s="8"/>
      <c r="M21" s="8"/>
      <c r="N21" s="8"/>
      <c r="O21" s="8"/>
      <c r="Q21" s="8"/>
      <c r="R21" s="8"/>
      <c r="S21" s="8"/>
      <c r="T21" s="8"/>
      <c r="U21" s="8"/>
      <c r="V21" s="8"/>
      <c r="X21" s="8"/>
      <c r="Y21" s="8"/>
      <c r="Z21" s="8"/>
      <c r="AA21" s="8"/>
      <c r="AB21" s="8"/>
      <c r="AC21" s="8"/>
      <c r="AD21" s="8"/>
      <c r="AF21" s="8"/>
      <c r="AG21" s="8"/>
      <c r="AH21" s="8"/>
      <c r="AI21" s="8"/>
    </row>
    <row r="22" spans="1:35" s="2" customFormat="1" ht="6.6" customHeight="1" x14ac:dyDescent="0.25">
      <c r="A22" s="47"/>
      <c r="B22" s="47"/>
      <c r="C22" s="47"/>
      <c r="D22" s="47"/>
      <c r="E22" s="51"/>
      <c r="F22" s="51"/>
      <c r="G22" s="31"/>
      <c r="H22" s="31"/>
      <c r="I22" s="31"/>
      <c r="J22" s="51"/>
      <c r="K22" s="51"/>
      <c r="L22" s="8"/>
      <c r="M22" s="8"/>
      <c r="N22" s="8"/>
      <c r="O22" s="8"/>
      <c r="Q22" s="8"/>
      <c r="R22" s="8"/>
      <c r="S22" s="8"/>
      <c r="T22" s="8"/>
      <c r="U22" s="8"/>
      <c r="V22" s="8"/>
      <c r="X22" s="8"/>
      <c r="Y22" s="8"/>
      <c r="Z22" s="8"/>
      <c r="AA22" s="8"/>
      <c r="AB22" s="8"/>
      <c r="AC22" s="8"/>
      <c r="AD22" s="8"/>
      <c r="AF22" s="8"/>
      <c r="AG22" s="8"/>
      <c r="AH22" s="8"/>
      <c r="AI22" s="8"/>
    </row>
    <row r="23" spans="1:35" ht="13.65" customHeight="1" x14ac:dyDescent="0.25">
      <c r="A23" s="31" t="s">
        <v>55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35" ht="13.65" customHeight="1" x14ac:dyDescent="0.25">
      <c r="A24" s="93" t="s">
        <v>87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35" ht="13.65" customHeight="1" x14ac:dyDescent="0.25">
      <c r="A25" s="93" t="s">
        <v>88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35" ht="13.65" customHeight="1" x14ac:dyDescent="0.2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35" ht="13.6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35" ht="13.65" customHeight="1" x14ac:dyDescent="0.25">
      <c r="A28" s="31" t="s">
        <v>89</v>
      </c>
      <c r="B28" s="31"/>
      <c r="C28" s="31"/>
      <c r="D28" s="31"/>
      <c r="E28" s="31"/>
      <c r="F28" s="31"/>
      <c r="G28" s="32"/>
      <c r="H28" s="32"/>
      <c r="I28" s="32"/>
      <c r="J28" s="32"/>
      <c r="K28" s="32"/>
    </row>
    <row r="29" spans="1:35" ht="33" customHeight="1" x14ac:dyDescent="0.25">
      <c r="A29" s="32"/>
      <c r="B29" s="39" t="s">
        <v>90</v>
      </c>
      <c r="C29" s="44" t="s">
        <v>91</v>
      </c>
      <c r="D29" s="44" t="s">
        <v>92</v>
      </c>
      <c r="E29" s="30"/>
      <c r="F29" s="30"/>
      <c r="G29" s="30"/>
      <c r="H29" s="54"/>
      <c r="I29" s="30"/>
      <c r="J29" s="51"/>
      <c r="K29" s="51"/>
      <c r="L29" s="8"/>
      <c r="M29" s="8"/>
      <c r="N29" s="8"/>
      <c r="O29" s="8"/>
      <c r="P29" s="8"/>
      <c r="Q29" s="8"/>
      <c r="R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G29" s="8"/>
      <c r="AH29" s="8"/>
      <c r="AI29" s="8"/>
    </row>
    <row r="30" spans="1:35" s="2" customFormat="1" ht="13.65" customHeight="1" x14ac:dyDescent="0.25">
      <c r="A30" s="31"/>
      <c r="B30" s="42" t="s">
        <v>141</v>
      </c>
      <c r="C30" s="42" t="s">
        <v>93</v>
      </c>
      <c r="D30" s="42" t="s">
        <v>93</v>
      </c>
      <c r="E30" s="54"/>
      <c r="F30" s="54"/>
      <c r="G30" s="54"/>
      <c r="H30" s="54"/>
      <c r="I30" s="54"/>
      <c r="J30" s="51"/>
      <c r="K30" s="51"/>
      <c r="L30" s="8"/>
      <c r="M30" s="8"/>
      <c r="N30" s="8"/>
      <c r="O30" s="8"/>
      <c r="P30" s="8"/>
      <c r="Q30" s="8"/>
      <c r="R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G30" s="8"/>
      <c r="AH30" s="8"/>
      <c r="AI30" s="8"/>
    </row>
    <row r="31" spans="1:35" ht="13.65" customHeight="1" x14ac:dyDescent="0.25">
      <c r="A31" s="32" t="s">
        <v>72</v>
      </c>
      <c r="B31" s="43">
        <v>49</v>
      </c>
      <c r="C31" s="43">
        <v>19</v>
      </c>
      <c r="D31" s="43">
        <v>41</v>
      </c>
      <c r="E31" s="30"/>
      <c r="F31" s="30"/>
      <c r="G31" s="30"/>
      <c r="H31" s="30"/>
      <c r="I31" s="30"/>
      <c r="J31" s="43"/>
      <c r="K31" s="43"/>
      <c r="L31" s="5"/>
      <c r="M31" s="5"/>
      <c r="N31" s="5"/>
      <c r="O31" s="5"/>
      <c r="P31" s="5"/>
      <c r="Q31" s="5"/>
      <c r="R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G31" s="5"/>
      <c r="AH31" s="5"/>
      <c r="AI31" s="5"/>
    </row>
    <row r="32" spans="1:35" ht="13.65" customHeight="1" x14ac:dyDescent="0.25">
      <c r="A32" s="32" t="s">
        <v>74</v>
      </c>
      <c r="B32" s="43">
        <v>2384</v>
      </c>
      <c r="C32" s="43">
        <v>2456</v>
      </c>
      <c r="D32" s="43">
        <v>4396</v>
      </c>
      <c r="E32" s="30"/>
      <c r="F32" s="30"/>
      <c r="G32" s="30"/>
      <c r="H32" s="30"/>
      <c r="I32" s="30"/>
      <c r="J32" s="43"/>
      <c r="K32" s="43"/>
      <c r="L32" s="5"/>
      <c r="M32" s="5"/>
      <c r="N32" s="5"/>
      <c r="O32" s="5"/>
      <c r="P32" s="5"/>
      <c r="Q32" s="5"/>
      <c r="R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G32" s="5"/>
      <c r="AH32" s="5"/>
      <c r="AI32" s="5"/>
    </row>
    <row r="33" spans="1:35" ht="13.65" customHeight="1" x14ac:dyDescent="0.25">
      <c r="A33" s="32" t="s">
        <v>75</v>
      </c>
      <c r="B33" s="43">
        <v>0</v>
      </c>
      <c r="C33" s="43">
        <v>4071</v>
      </c>
      <c r="D33" s="43">
        <v>8109</v>
      </c>
      <c r="E33" s="30"/>
      <c r="F33" s="30"/>
      <c r="G33" s="30"/>
      <c r="H33" s="30"/>
      <c r="I33" s="30"/>
      <c r="J33" s="43"/>
      <c r="K33" s="43"/>
      <c r="L33" s="5"/>
      <c r="M33" s="5"/>
      <c r="N33" s="5"/>
      <c r="O33" s="5"/>
      <c r="P33" s="5"/>
      <c r="Q33" s="5"/>
      <c r="R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G33" s="5"/>
      <c r="AH33" s="5"/>
      <c r="AI33" s="5"/>
    </row>
    <row r="34" spans="1:35" ht="13.65" customHeight="1" x14ac:dyDescent="0.25">
      <c r="A34" s="32" t="s">
        <v>76</v>
      </c>
      <c r="B34" s="43">
        <v>11011</v>
      </c>
      <c r="C34" s="43">
        <v>394</v>
      </c>
      <c r="D34" s="43">
        <v>214</v>
      </c>
      <c r="E34" s="30"/>
      <c r="F34" s="30"/>
      <c r="G34" s="30"/>
      <c r="H34" s="30"/>
      <c r="I34" s="30"/>
      <c r="J34" s="43"/>
      <c r="K34" s="43"/>
      <c r="L34" s="5"/>
      <c r="M34" s="5"/>
      <c r="N34" s="5"/>
      <c r="O34" s="5"/>
      <c r="P34" s="5"/>
      <c r="Q34" s="5"/>
      <c r="R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G34" s="5"/>
      <c r="AH34" s="5"/>
      <c r="AI34" s="5"/>
    </row>
    <row r="35" spans="1:35" ht="13.65" customHeight="1" x14ac:dyDescent="0.25">
      <c r="A35" s="32"/>
      <c r="B35" s="43"/>
      <c r="C35" s="43"/>
      <c r="D35" s="43"/>
      <c r="E35" s="30"/>
      <c r="F35" s="30"/>
      <c r="G35" s="30"/>
      <c r="H35" s="30"/>
      <c r="I35" s="30"/>
      <c r="J35" s="43"/>
      <c r="K35" s="43"/>
      <c r="L35" s="5"/>
      <c r="M35" s="5"/>
      <c r="N35" s="5"/>
      <c r="O35" s="5"/>
      <c r="P35" s="5"/>
      <c r="Q35" s="5"/>
      <c r="R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G35" s="5"/>
      <c r="AH35" s="5"/>
      <c r="AI35" s="5"/>
    </row>
    <row r="36" spans="1:35" ht="13.65" customHeight="1" x14ac:dyDescent="0.25">
      <c r="A36" s="32"/>
      <c r="B36" s="32"/>
      <c r="C36" s="32"/>
      <c r="D36" s="43"/>
      <c r="E36" s="30"/>
      <c r="F36" s="30"/>
      <c r="G36" s="30"/>
      <c r="H36" s="30"/>
      <c r="I36" s="30"/>
      <c r="J36" s="43"/>
      <c r="K36" s="43"/>
      <c r="L36" s="5"/>
      <c r="M36" s="5"/>
      <c r="N36" s="5"/>
      <c r="O36" s="5"/>
      <c r="P36" s="5"/>
      <c r="Q36" s="5"/>
      <c r="R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G36" s="5"/>
      <c r="AH36" s="5"/>
      <c r="AI36" s="5"/>
    </row>
    <row r="37" spans="1:35" ht="13.65" customHeight="1" x14ac:dyDescent="0.25">
      <c r="A37" s="31" t="s">
        <v>94</v>
      </c>
      <c r="B37" s="31"/>
      <c r="C37" s="31"/>
      <c r="D37" s="32"/>
      <c r="E37" s="54"/>
      <c r="F37" s="54"/>
      <c r="G37" s="30"/>
      <c r="H37" s="30"/>
      <c r="I37" s="30"/>
      <c r="J37" s="32"/>
      <c r="K37" s="32"/>
    </row>
    <row r="38" spans="1:35" x14ac:dyDescent="0.25">
      <c r="A38" s="31"/>
      <c r="B38" s="31"/>
      <c r="C38" s="31"/>
      <c r="D38" s="32"/>
      <c r="E38" s="54"/>
      <c r="F38" s="54"/>
      <c r="G38" s="30"/>
      <c r="H38" s="30"/>
      <c r="I38" s="30"/>
      <c r="J38" s="32"/>
      <c r="K38" s="32"/>
    </row>
    <row r="39" spans="1:35" s="2" customFormat="1" ht="13.65" customHeight="1" x14ac:dyDescent="0.25">
      <c r="A39" s="33" t="s">
        <v>95</v>
      </c>
      <c r="B39" s="39" t="s">
        <v>16</v>
      </c>
      <c r="C39" s="34">
        <v>2014</v>
      </c>
      <c r="D39" s="34">
        <v>2015</v>
      </c>
      <c r="E39" s="40">
        <v>2016</v>
      </c>
      <c r="F39" s="40">
        <v>2017</v>
      </c>
      <c r="G39" s="61">
        <v>2018</v>
      </c>
      <c r="H39" s="61">
        <v>2019</v>
      </c>
      <c r="I39" s="57">
        <v>2020</v>
      </c>
      <c r="J39" s="58"/>
      <c r="K39" s="31"/>
      <c r="O39" s="3"/>
      <c r="P39" s="3"/>
      <c r="R39" s="3"/>
      <c r="T39" s="3"/>
      <c r="W39" s="3"/>
      <c r="Y39" s="3"/>
      <c r="Z39" s="3"/>
      <c r="AB39" s="3"/>
      <c r="AC39" s="3"/>
      <c r="AD39" s="3"/>
      <c r="AE39" s="3"/>
      <c r="AG39" s="3"/>
      <c r="AH39" s="3"/>
    </row>
    <row r="40" spans="1:35" ht="13.65" customHeight="1" x14ac:dyDescent="0.25">
      <c r="A40" s="32" t="s">
        <v>96</v>
      </c>
      <c r="B40" s="43" t="s">
        <v>97</v>
      </c>
      <c r="C40" s="35">
        <v>20</v>
      </c>
      <c r="D40" s="35">
        <v>382</v>
      </c>
      <c r="E40" s="30">
        <v>132</v>
      </c>
      <c r="F40" s="30">
        <v>5</v>
      </c>
      <c r="G40" s="62">
        <v>76</v>
      </c>
      <c r="H40" s="62">
        <v>46</v>
      </c>
      <c r="I40" s="60">
        <v>48</v>
      </c>
      <c r="J40" s="43"/>
      <c r="K40" s="32"/>
      <c r="O40" s="4"/>
      <c r="P40" s="4"/>
      <c r="R40" s="4"/>
      <c r="T40" s="4"/>
      <c r="W40" s="4"/>
      <c r="Y40" s="4"/>
      <c r="Z40" s="4"/>
      <c r="AB40" s="4"/>
      <c r="AC40" s="4"/>
      <c r="AD40" s="4"/>
      <c r="AE40" s="4"/>
      <c r="AG40" s="4"/>
      <c r="AH40" s="4"/>
    </row>
    <row r="41" spans="1:35" ht="13.65" customHeight="1" x14ac:dyDescent="0.25">
      <c r="A41" s="32" t="s">
        <v>98</v>
      </c>
      <c r="B41" s="32"/>
      <c r="C41" s="35">
        <v>81</v>
      </c>
      <c r="D41" s="35">
        <v>61</v>
      </c>
      <c r="E41" s="30">
        <v>42</v>
      </c>
      <c r="F41" s="30">
        <v>34</v>
      </c>
      <c r="G41" s="62">
        <v>162</v>
      </c>
      <c r="H41" s="62">
        <v>178</v>
      </c>
      <c r="I41" s="60">
        <v>184</v>
      </c>
      <c r="J41" s="43"/>
      <c r="K41" s="32"/>
      <c r="O41" s="4"/>
      <c r="P41" s="4"/>
      <c r="R41" s="4"/>
      <c r="T41" s="4"/>
      <c r="W41" s="4"/>
      <c r="Y41" s="4"/>
      <c r="Z41" s="4"/>
      <c r="AB41" s="4"/>
      <c r="AC41" s="4"/>
      <c r="AD41" s="4"/>
      <c r="AE41" s="4"/>
      <c r="AG41" s="4"/>
      <c r="AH41" s="4"/>
    </row>
    <row r="42" spans="1:35" ht="13.65" customHeight="1" x14ac:dyDescent="0.25">
      <c r="A42" s="32" t="s">
        <v>99</v>
      </c>
      <c r="B42" s="43" t="s">
        <v>97</v>
      </c>
      <c r="C42" s="35">
        <v>2957</v>
      </c>
      <c r="D42" s="35">
        <v>2274</v>
      </c>
      <c r="E42" s="30">
        <v>1499</v>
      </c>
      <c r="F42" s="30">
        <v>565</v>
      </c>
      <c r="G42" s="62">
        <v>5460</v>
      </c>
      <c r="H42" s="62">
        <v>6396</v>
      </c>
      <c r="I42" s="60">
        <v>403</v>
      </c>
      <c r="J42" s="43"/>
      <c r="K42" s="32"/>
      <c r="O42" s="4"/>
      <c r="P42" s="4"/>
      <c r="R42" s="4"/>
      <c r="T42" s="4"/>
      <c r="W42" s="4"/>
      <c r="Y42" s="4"/>
      <c r="Z42" s="4"/>
      <c r="AB42" s="4"/>
      <c r="AC42" s="4"/>
      <c r="AD42" s="4"/>
      <c r="AE42" s="4"/>
      <c r="AG42" s="4"/>
      <c r="AH42" s="4"/>
    </row>
    <row r="43" spans="1:35" ht="13.65" customHeight="1" x14ac:dyDescent="0.25">
      <c r="A43" s="32" t="s">
        <v>100</v>
      </c>
      <c r="B43" s="32"/>
      <c r="C43" s="35">
        <v>61</v>
      </c>
      <c r="D43" s="35">
        <v>36</v>
      </c>
      <c r="E43" s="30">
        <v>47</v>
      </c>
      <c r="F43" s="30">
        <v>22</v>
      </c>
      <c r="G43" s="62">
        <v>90</v>
      </c>
      <c r="H43" s="62">
        <v>122</v>
      </c>
      <c r="I43" s="60">
        <v>72</v>
      </c>
      <c r="J43" s="43"/>
      <c r="K43" s="32"/>
      <c r="O43" s="4"/>
      <c r="P43" s="4"/>
      <c r="R43" s="4"/>
      <c r="T43" s="4"/>
      <c r="W43" s="4"/>
      <c r="Y43" s="4"/>
      <c r="Z43" s="4"/>
      <c r="AB43" s="4"/>
      <c r="AC43" s="4"/>
      <c r="AD43" s="4"/>
      <c r="AE43" s="4"/>
      <c r="AG43" s="4"/>
      <c r="AH43" s="4"/>
    </row>
    <row r="44" spans="1:35" ht="13.65" customHeight="1" x14ac:dyDescent="0.25">
      <c r="A44" s="32" t="s">
        <v>142</v>
      </c>
      <c r="B44" s="32"/>
      <c r="C44" s="35">
        <v>13</v>
      </c>
      <c r="D44" s="35">
        <v>33</v>
      </c>
      <c r="E44" s="30">
        <v>10</v>
      </c>
      <c r="F44" s="30">
        <v>5</v>
      </c>
      <c r="G44" s="62">
        <v>9</v>
      </c>
      <c r="H44" s="62">
        <v>9</v>
      </c>
      <c r="I44" s="60">
        <v>0</v>
      </c>
      <c r="J44" s="43"/>
      <c r="K44" s="32"/>
      <c r="O44" s="4"/>
      <c r="P44" s="4"/>
      <c r="R44" s="4"/>
      <c r="T44" s="4"/>
      <c r="W44" s="4"/>
      <c r="Y44" s="4"/>
      <c r="Z44" s="4"/>
      <c r="AB44" s="4"/>
      <c r="AC44" s="4"/>
      <c r="AD44" s="4"/>
      <c r="AE44" s="4"/>
      <c r="AG44" s="4"/>
      <c r="AH44" s="4"/>
    </row>
    <row r="45" spans="1:35" ht="13.65" customHeight="1" x14ac:dyDescent="0.25">
      <c r="A45" s="32" t="s">
        <v>101</v>
      </c>
      <c r="B45" s="32"/>
      <c r="C45" s="35">
        <v>70500</v>
      </c>
      <c r="D45" s="35">
        <v>34155</v>
      </c>
      <c r="E45" s="30">
        <v>8835</v>
      </c>
      <c r="F45" s="30">
        <v>12190</v>
      </c>
      <c r="G45" s="62">
        <v>82115</v>
      </c>
      <c r="H45" s="62">
        <v>65115</v>
      </c>
      <c r="I45" s="60">
        <v>0</v>
      </c>
      <c r="J45" s="43"/>
      <c r="K45" s="32"/>
      <c r="O45" s="4"/>
      <c r="P45" s="4"/>
      <c r="R45" s="4"/>
      <c r="T45" s="4"/>
      <c r="W45" s="4"/>
      <c r="Y45" s="4"/>
      <c r="Z45" s="4"/>
      <c r="AB45" s="4"/>
      <c r="AC45" s="4"/>
      <c r="AD45" s="4"/>
      <c r="AE45" s="4"/>
      <c r="AG45" s="4"/>
      <c r="AH45" s="4"/>
    </row>
    <row r="46" spans="1:35" ht="6.6" customHeight="1" x14ac:dyDescent="0.25">
      <c r="A46" s="32"/>
      <c r="B46" s="32"/>
      <c r="C46" s="35"/>
      <c r="D46" s="35"/>
      <c r="E46" s="30"/>
      <c r="F46" s="30"/>
      <c r="G46" s="62"/>
      <c r="H46" s="62"/>
      <c r="I46" s="62"/>
      <c r="J46" s="43"/>
      <c r="K46" s="32"/>
      <c r="O46" s="4"/>
      <c r="P46" s="4"/>
      <c r="R46" s="4"/>
      <c r="T46" s="4"/>
      <c r="W46" s="4"/>
      <c r="Y46" s="4"/>
      <c r="Z46" s="4"/>
      <c r="AB46" s="4"/>
      <c r="AC46" s="4"/>
      <c r="AD46" s="4"/>
      <c r="AE46" s="4"/>
      <c r="AG46" s="4"/>
      <c r="AH46" s="4"/>
    </row>
    <row r="47" spans="1:35" ht="13.65" customHeight="1" x14ac:dyDescent="0.25">
      <c r="A47" s="31" t="s">
        <v>13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</row>
    <row r="48" spans="1:35" ht="13.65" customHeight="1" x14ac:dyDescent="0.25">
      <c r="A48" s="93" t="s">
        <v>102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1:11" ht="13.65" customHeight="1" x14ac:dyDescent="0.25">
      <c r="A49" s="93" t="s">
        <v>103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1:11" ht="13.65" customHeight="1" x14ac:dyDescent="0.25">
      <c r="A50" s="93" t="s">
        <v>143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</row>
    <row r="51" spans="1:11" ht="13.65" customHeight="1" x14ac:dyDescent="0.25">
      <c r="A51" s="93" t="s">
        <v>146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1:11" ht="13.65" customHeight="1" x14ac:dyDescent="0.25">
      <c r="A52" s="93" t="s">
        <v>147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13.65" customHeight="1" x14ac:dyDescent="0.25">
      <c r="A53" s="93" t="s">
        <v>104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ht="13.65" customHeight="1" x14ac:dyDescent="0.25">
      <c r="A54" s="93" t="s">
        <v>144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13.65" customHeight="1" x14ac:dyDescent="0.25">
      <c r="A55" s="93" t="s">
        <v>145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ht="13.65" customHeight="1" x14ac:dyDescent="0.25">
      <c r="A56" s="93" t="s">
        <v>105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12">
    <mergeCell ref="A24:K24"/>
    <mergeCell ref="A1:K1"/>
    <mergeCell ref="A53:K53"/>
    <mergeCell ref="A54:K54"/>
    <mergeCell ref="A55:K55"/>
    <mergeCell ref="A56:K56"/>
    <mergeCell ref="A25:K25"/>
    <mergeCell ref="A48:K48"/>
    <mergeCell ref="A49:K49"/>
    <mergeCell ref="A50:K50"/>
    <mergeCell ref="A51:K51"/>
    <mergeCell ref="A52:K52"/>
  </mergeCells>
  <pageMargins left="0.25" right="0.25" top="0.75" bottom="0.75" header="0.3" footer="0.3"/>
  <pageSetup paperSize="9" scale="7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BADD-879F-4E89-83EC-359A7581308F}">
  <sheetPr>
    <pageSetUpPr fitToPage="1"/>
  </sheetPr>
  <dimension ref="A1:AI12"/>
  <sheetViews>
    <sheetView zoomScale="114" zoomScaleNormal="100" workbookViewId="0">
      <selection activeCell="C18" sqref="C18"/>
    </sheetView>
  </sheetViews>
  <sheetFormatPr defaultColWidth="12.77734375" defaultRowHeight="10.199999999999999" x14ac:dyDescent="0.25"/>
  <cols>
    <col min="1" max="1" width="30.77734375" style="1" customWidth="1"/>
    <col min="2" max="16384" width="12.77734375" style="1"/>
  </cols>
  <sheetData>
    <row r="1" spans="1:35" s="2" customFormat="1" ht="48" customHeight="1" x14ac:dyDescent="0.25">
      <c r="A1" s="91" t="s">
        <v>133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35" ht="13.65" customHeight="1" x14ac:dyDescent="0.25"/>
    <row r="3" spans="1:35" s="9" customFormat="1" ht="20.399999999999999" x14ac:dyDescent="0.2">
      <c r="A3" s="63" t="s">
        <v>106</v>
      </c>
      <c r="B3" s="48" t="s">
        <v>148</v>
      </c>
      <c r="C3" s="17" t="s">
        <v>149</v>
      </c>
      <c r="D3" s="13"/>
      <c r="E3" s="13"/>
      <c r="F3" s="13"/>
      <c r="G3" s="13"/>
      <c r="H3" s="13"/>
      <c r="I3" s="13"/>
      <c r="J3" s="13"/>
      <c r="K3" s="13"/>
      <c r="L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D3" s="15"/>
      <c r="AE3" s="15"/>
      <c r="AF3" s="15"/>
      <c r="AG3" s="15"/>
      <c r="AH3" s="15"/>
      <c r="AI3" s="15"/>
    </row>
    <row r="4" spans="1:35" ht="13.65" customHeight="1" x14ac:dyDescent="0.2">
      <c r="A4" s="9" t="s">
        <v>107</v>
      </c>
      <c r="B4" s="81" t="s">
        <v>150</v>
      </c>
      <c r="C4" s="68">
        <v>10.8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D4" s="5"/>
      <c r="AE4" s="5"/>
      <c r="AF4" s="5"/>
      <c r="AG4" s="5"/>
      <c r="AH4" s="5"/>
      <c r="AI4" s="5"/>
    </row>
    <row r="5" spans="1:35" ht="13.65" customHeight="1" x14ac:dyDescent="0.2">
      <c r="A5" s="9" t="s">
        <v>108</v>
      </c>
      <c r="B5" s="65">
        <v>0.5</v>
      </c>
      <c r="C5" s="68">
        <v>0.1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D5" s="5"/>
      <c r="AE5" s="5"/>
      <c r="AF5" s="5"/>
      <c r="AG5" s="5"/>
      <c r="AH5" s="5"/>
      <c r="AI5" s="5"/>
    </row>
    <row r="6" spans="1:35" ht="13.65" customHeight="1" x14ac:dyDescent="0.2">
      <c r="A6" s="9" t="s">
        <v>109</v>
      </c>
      <c r="B6" s="65">
        <v>1.2</v>
      </c>
      <c r="C6" s="68">
        <v>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D6" s="5"/>
      <c r="AE6" s="5"/>
      <c r="AF6" s="5"/>
      <c r="AG6" s="5"/>
      <c r="AH6" s="5"/>
      <c r="AI6" s="5"/>
    </row>
    <row r="7" spans="1:35" ht="13.65" customHeight="1" x14ac:dyDescent="0.2">
      <c r="A7" s="9" t="s">
        <v>110</v>
      </c>
      <c r="B7" s="65">
        <v>0.2</v>
      </c>
      <c r="C7" s="68">
        <v>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D7" s="5"/>
      <c r="AE7" s="5"/>
      <c r="AF7" s="5"/>
      <c r="AG7" s="5"/>
      <c r="AH7" s="5"/>
      <c r="AI7" s="5"/>
    </row>
    <row r="8" spans="1:35" ht="13.65" customHeight="1" thickBot="1" x14ac:dyDescent="0.25">
      <c r="A8" s="9" t="s">
        <v>111</v>
      </c>
      <c r="B8" s="65">
        <v>0.6</v>
      </c>
      <c r="C8" s="68">
        <v>2.1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D8" s="5"/>
      <c r="AE8" s="5"/>
      <c r="AF8" s="5"/>
      <c r="AG8" s="5"/>
      <c r="AH8" s="5"/>
      <c r="AI8" s="5"/>
    </row>
    <row r="9" spans="1:35" ht="13.65" customHeight="1" thickBot="1" x14ac:dyDescent="0.25">
      <c r="A9" s="67" t="s">
        <v>86</v>
      </c>
      <c r="B9" s="66">
        <v>19.8</v>
      </c>
      <c r="C9" s="69">
        <v>17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D9" s="5"/>
      <c r="AE9" s="5"/>
      <c r="AF9" s="5"/>
      <c r="AG9" s="5"/>
      <c r="AH9" s="5"/>
      <c r="AI9" s="5"/>
    </row>
    <row r="10" spans="1:35" ht="13.65" customHeight="1" x14ac:dyDescent="0.25">
      <c r="B10" s="6"/>
      <c r="C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D10" s="5"/>
      <c r="AE10" s="5"/>
      <c r="AF10" s="5"/>
      <c r="AG10" s="5"/>
      <c r="AH10" s="5"/>
      <c r="AI10" s="5"/>
    </row>
    <row r="11" spans="1:35" ht="13.65" customHeight="1" x14ac:dyDescent="0.25">
      <c r="A11" s="31" t="s">
        <v>11</v>
      </c>
      <c r="B11" s="12"/>
      <c r="C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D11" s="5"/>
      <c r="AE11" s="5"/>
      <c r="AF11" s="5"/>
      <c r="AG11" s="5"/>
      <c r="AH11" s="5"/>
      <c r="AI11" s="5"/>
    </row>
    <row r="12" spans="1:35" x14ac:dyDescent="0.25">
      <c r="A12" s="32" t="s">
        <v>151</v>
      </c>
    </row>
  </sheetData>
  <mergeCells count="1">
    <mergeCell ref="A1:K1"/>
  </mergeCells>
  <pageMargins left="0.25" right="0.25" top="0.75" bottom="0.75" header="0.3" footer="0.3"/>
  <pageSetup paperSize="9" scale="6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9410-21DC-4A9C-800E-2DD98D56BE34}">
  <sheetPr>
    <pageSetUpPr fitToPage="1"/>
  </sheetPr>
  <dimension ref="A1:AI34"/>
  <sheetViews>
    <sheetView zoomScale="115" zoomScaleNormal="115" workbookViewId="0">
      <selection activeCell="A18" sqref="A18"/>
    </sheetView>
  </sheetViews>
  <sheetFormatPr defaultColWidth="12.77734375" defaultRowHeight="10.199999999999999" x14ac:dyDescent="0.25"/>
  <cols>
    <col min="1" max="1" width="28.109375" style="1" customWidth="1"/>
    <col min="2" max="16384" width="12.77734375" style="1"/>
  </cols>
  <sheetData>
    <row r="1" spans="1:35" s="2" customFormat="1" ht="55.95" customHeight="1" x14ac:dyDescent="0.25">
      <c r="A1" s="91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35" ht="13.65" customHeight="1" x14ac:dyDescent="0.25">
      <c r="B2" s="12"/>
      <c r="C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D2" s="5"/>
      <c r="AE2" s="5"/>
      <c r="AF2" s="5"/>
      <c r="AG2" s="5"/>
      <c r="AH2" s="5"/>
      <c r="AI2" s="5"/>
    </row>
    <row r="3" spans="1:35" ht="13.65" customHeight="1" x14ac:dyDescent="0.25">
      <c r="A3" s="31" t="s">
        <v>152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32"/>
    </row>
    <row r="4" spans="1:35" s="2" customFormat="1" ht="13.65" customHeight="1" x14ac:dyDescent="0.25">
      <c r="A4" s="31"/>
      <c r="B4" s="39" t="s">
        <v>112</v>
      </c>
      <c r="C4" s="39" t="s">
        <v>113</v>
      </c>
      <c r="D4" s="39" t="s">
        <v>86</v>
      </c>
      <c r="E4" s="31"/>
      <c r="F4" s="31"/>
      <c r="G4" s="31"/>
      <c r="H4" s="31"/>
      <c r="I4" s="31"/>
      <c r="J4" s="31"/>
      <c r="K4" s="31"/>
      <c r="L4" s="51"/>
      <c r="M4" s="8"/>
      <c r="N4" s="8"/>
      <c r="O4" s="8"/>
      <c r="P4" s="8"/>
      <c r="Q4" s="8"/>
      <c r="R4" s="8"/>
      <c r="S4" s="8"/>
      <c r="T4" s="8"/>
      <c r="U4" s="8"/>
      <c r="V4" s="8"/>
      <c r="X4" s="8"/>
      <c r="Y4" s="8"/>
      <c r="Z4" s="8"/>
      <c r="AA4" s="8"/>
      <c r="AB4" s="8"/>
      <c r="AC4" s="8"/>
      <c r="AD4" s="8"/>
      <c r="AE4" s="8"/>
      <c r="AF4" s="8"/>
      <c r="AH4" s="8"/>
      <c r="AI4" s="8"/>
    </row>
    <row r="5" spans="1:35" ht="13.65" customHeight="1" x14ac:dyDescent="0.25">
      <c r="A5" s="32" t="s">
        <v>153</v>
      </c>
      <c r="B5" s="43">
        <v>1110</v>
      </c>
      <c r="C5" s="43">
        <v>69</v>
      </c>
      <c r="D5" s="43">
        <v>1179</v>
      </c>
      <c r="E5" s="32"/>
      <c r="F5" s="32"/>
      <c r="G5" s="32"/>
      <c r="H5" s="32"/>
      <c r="I5" s="32"/>
      <c r="J5" s="32"/>
      <c r="K5" s="32"/>
      <c r="L5" s="43"/>
      <c r="M5" s="5"/>
      <c r="N5" s="5"/>
      <c r="O5" s="5"/>
      <c r="P5" s="5"/>
      <c r="Q5" s="5"/>
      <c r="R5" s="5"/>
      <c r="S5" s="5"/>
      <c r="T5" s="5"/>
      <c r="U5" s="5"/>
      <c r="V5" s="5"/>
      <c r="X5" s="5"/>
      <c r="Y5" s="5"/>
      <c r="Z5" s="5"/>
      <c r="AA5" s="5"/>
      <c r="AB5" s="5"/>
      <c r="AC5" s="5"/>
      <c r="AD5" s="5"/>
      <c r="AE5" s="5"/>
      <c r="AF5" s="5"/>
      <c r="AH5" s="5"/>
      <c r="AI5" s="5"/>
    </row>
    <row r="6" spans="1:35" ht="13.65" customHeight="1" x14ac:dyDescent="0.25">
      <c r="A6" s="32" t="s">
        <v>154</v>
      </c>
      <c r="B6" s="43">
        <v>1033</v>
      </c>
      <c r="C6" s="43">
        <v>510</v>
      </c>
      <c r="D6" s="43">
        <v>1543</v>
      </c>
      <c r="E6" s="32"/>
      <c r="F6" s="32"/>
      <c r="G6" s="32"/>
      <c r="H6" s="32"/>
      <c r="I6" s="32"/>
      <c r="J6" s="32"/>
      <c r="K6" s="32"/>
      <c r="L6" s="43"/>
      <c r="M6" s="5"/>
      <c r="N6" s="5"/>
      <c r="O6" s="5"/>
      <c r="P6" s="5"/>
      <c r="Q6" s="5"/>
      <c r="R6" s="5"/>
      <c r="S6" s="5"/>
      <c r="T6" s="5"/>
      <c r="U6" s="5"/>
      <c r="V6" s="5"/>
      <c r="X6" s="5"/>
      <c r="Y6" s="5"/>
      <c r="Z6" s="5"/>
      <c r="AA6" s="5"/>
      <c r="AB6" s="5"/>
      <c r="AC6" s="5"/>
      <c r="AD6" s="5"/>
      <c r="AE6" s="5"/>
      <c r="AF6" s="5"/>
      <c r="AH6" s="5"/>
      <c r="AI6" s="5"/>
    </row>
    <row r="7" spans="1:35" ht="13.65" customHeight="1" x14ac:dyDescent="0.25">
      <c r="A7" s="31" t="s">
        <v>114</v>
      </c>
      <c r="B7" s="43">
        <v>2143</v>
      </c>
      <c r="C7" s="43">
        <v>579</v>
      </c>
      <c r="D7" s="43">
        <v>2722</v>
      </c>
      <c r="E7" s="32"/>
      <c r="F7" s="32"/>
      <c r="G7" s="32"/>
      <c r="H7" s="32"/>
      <c r="I7" s="32"/>
      <c r="J7" s="32"/>
      <c r="K7" s="32"/>
      <c r="L7" s="43"/>
      <c r="M7" s="5"/>
      <c r="N7" s="5"/>
      <c r="O7" s="5"/>
      <c r="P7" s="5"/>
      <c r="Q7" s="5"/>
      <c r="R7" s="5"/>
      <c r="S7" s="5"/>
      <c r="T7" s="5"/>
      <c r="U7" s="5"/>
      <c r="V7" s="5"/>
      <c r="X7" s="5"/>
      <c r="Y7" s="5"/>
      <c r="Z7" s="5"/>
      <c r="AA7" s="5"/>
      <c r="AB7" s="5"/>
      <c r="AC7" s="5"/>
      <c r="AD7" s="5"/>
      <c r="AE7" s="5"/>
      <c r="AF7" s="5"/>
      <c r="AH7" s="5"/>
      <c r="AI7" s="5"/>
    </row>
    <row r="8" spans="1:35" ht="13.65" customHeight="1" x14ac:dyDescent="0.25">
      <c r="A8" s="32" t="s">
        <v>155</v>
      </c>
      <c r="B8" s="43">
        <v>407</v>
      </c>
      <c r="C8" s="43">
        <v>102</v>
      </c>
      <c r="D8" s="43">
        <v>509</v>
      </c>
      <c r="E8" s="32"/>
      <c r="F8" s="32"/>
      <c r="G8" s="32"/>
      <c r="H8" s="32"/>
      <c r="I8" s="32"/>
      <c r="J8" s="32"/>
      <c r="K8" s="32"/>
      <c r="L8" s="43"/>
      <c r="M8" s="5"/>
      <c r="N8" s="5"/>
      <c r="O8" s="5"/>
      <c r="P8" s="5"/>
      <c r="Q8" s="5"/>
      <c r="R8" s="5"/>
      <c r="S8" s="5"/>
      <c r="T8" s="5"/>
      <c r="U8" s="5"/>
      <c r="V8" s="5"/>
      <c r="X8" s="5"/>
      <c r="Y8" s="5"/>
      <c r="Z8" s="5"/>
      <c r="AA8" s="5"/>
      <c r="AB8" s="5"/>
      <c r="AC8" s="5"/>
      <c r="AD8" s="5"/>
      <c r="AE8" s="5"/>
      <c r="AF8" s="5"/>
      <c r="AH8" s="5"/>
      <c r="AI8" s="5"/>
    </row>
    <row r="9" spans="1:35" ht="13.65" customHeight="1" x14ac:dyDescent="0.25">
      <c r="A9" s="31" t="s">
        <v>115</v>
      </c>
      <c r="B9" s="43">
        <v>2550</v>
      </c>
      <c r="C9" s="43">
        <v>681</v>
      </c>
      <c r="D9" s="43">
        <v>3231</v>
      </c>
      <c r="E9" s="31"/>
      <c r="F9" s="31"/>
      <c r="G9" s="31"/>
      <c r="H9" s="31"/>
      <c r="I9" s="31"/>
      <c r="J9" s="31"/>
      <c r="K9" s="32"/>
      <c r="L9" s="51"/>
      <c r="M9" s="8"/>
      <c r="N9" s="8"/>
      <c r="O9" s="8"/>
      <c r="P9" s="8"/>
      <c r="Q9" s="8"/>
      <c r="R9" s="8"/>
      <c r="S9" s="8"/>
      <c r="T9" s="8"/>
      <c r="U9" s="8"/>
      <c r="V9" s="8"/>
      <c r="X9" s="8"/>
      <c r="Y9" s="8"/>
      <c r="Z9" s="8"/>
      <c r="AA9" s="8"/>
      <c r="AB9" s="8"/>
      <c r="AC9" s="8"/>
      <c r="AD9" s="8"/>
      <c r="AE9" s="8"/>
      <c r="AF9" s="8"/>
      <c r="AH9" s="8"/>
      <c r="AI9" s="8"/>
    </row>
    <row r="10" spans="1:35" ht="13.65" customHeight="1" x14ac:dyDescent="0.25">
      <c r="A10" s="32" t="s">
        <v>156</v>
      </c>
      <c r="B10" s="43">
        <v>41</v>
      </c>
      <c r="C10" s="43">
        <v>22</v>
      </c>
      <c r="D10" s="43">
        <v>63</v>
      </c>
      <c r="E10" s="32"/>
      <c r="F10" s="32"/>
      <c r="G10" s="32"/>
      <c r="H10" s="32"/>
      <c r="I10" s="32"/>
      <c r="J10" s="32"/>
      <c r="K10" s="32"/>
      <c r="L10" s="43"/>
      <c r="M10" s="5"/>
      <c r="N10" s="5"/>
      <c r="O10" s="5"/>
      <c r="P10" s="5"/>
      <c r="Q10" s="5"/>
      <c r="R10" s="5"/>
      <c r="S10" s="5"/>
      <c r="T10" s="5"/>
      <c r="U10" s="5"/>
      <c r="V10" s="5"/>
      <c r="X10" s="5"/>
      <c r="Y10" s="5"/>
      <c r="Z10" s="5"/>
      <c r="AA10" s="5"/>
      <c r="AB10" s="5"/>
      <c r="AC10" s="5"/>
      <c r="AD10" s="5"/>
      <c r="AE10" s="5"/>
      <c r="AF10" s="5"/>
      <c r="AH10" s="5"/>
      <c r="AI10" s="5"/>
    </row>
    <row r="11" spans="1:35" ht="13.65" customHeight="1" x14ac:dyDescent="0.25">
      <c r="A11" s="32" t="s">
        <v>157</v>
      </c>
      <c r="B11" s="43">
        <v>16</v>
      </c>
      <c r="C11" s="43">
        <v>11</v>
      </c>
      <c r="D11" s="43">
        <v>27</v>
      </c>
      <c r="E11" s="32"/>
      <c r="F11" s="32"/>
      <c r="G11" s="32"/>
      <c r="H11" s="32"/>
      <c r="I11" s="32"/>
      <c r="J11" s="32"/>
      <c r="K11" s="32"/>
      <c r="L11" s="43"/>
      <c r="M11" s="5"/>
      <c r="N11" s="5"/>
      <c r="O11" s="5"/>
      <c r="P11" s="5"/>
      <c r="Q11" s="5"/>
      <c r="R11" s="5"/>
      <c r="S11" s="5"/>
      <c r="T11" s="5"/>
      <c r="U11" s="5"/>
      <c r="V11" s="5"/>
      <c r="X11" s="5"/>
      <c r="Y11" s="5"/>
      <c r="Z11" s="5"/>
      <c r="AA11" s="5"/>
      <c r="AB11" s="5"/>
      <c r="AC11" s="5"/>
      <c r="AD11" s="5"/>
      <c r="AE11" s="5"/>
      <c r="AF11" s="5"/>
      <c r="AH11" s="5"/>
      <c r="AI11" s="5"/>
    </row>
    <row r="12" spans="1:35" ht="13.65" customHeight="1" x14ac:dyDescent="0.25">
      <c r="A12" s="32" t="s">
        <v>158</v>
      </c>
      <c r="B12" s="43">
        <v>33</v>
      </c>
      <c r="C12" s="43">
        <v>15</v>
      </c>
      <c r="D12" s="43">
        <v>48</v>
      </c>
      <c r="E12" s="32"/>
      <c r="F12" s="32"/>
      <c r="G12" s="32"/>
      <c r="H12" s="32"/>
      <c r="I12" s="32"/>
      <c r="J12" s="32"/>
      <c r="K12" s="32"/>
      <c r="L12" s="43"/>
      <c r="M12" s="5"/>
      <c r="N12" s="5"/>
      <c r="O12" s="5"/>
      <c r="P12" s="5"/>
      <c r="Q12" s="5"/>
      <c r="R12" s="5"/>
      <c r="S12" s="5"/>
      <c r="T12" s="5"/>
      <c r="U12" s="5"/>
      <c r="V12" s="5"/>
      <c r="X12" s="5"/>
      <c r="Y12" s="5"/>
      <c r="Z12" s="5"/>
      <c r="AA12" s="5"/>
      <c r="AB12" s="5"/>
      <c r="AC12" s="5"/>
      <c r="AD12" s="5"/>
      <c r="AE12" s="5"/>
      <c r="AF12" s="5"/>
      <c r="AH12" s="5"/>
      <c r="AI12" s="5"/>
    </row>
    <row r="13" spans="1:35" ht="9" customHeight="1" x14ac:dyDescent="0.25">
      <c r="A13" s="31"/>
      <c r="B13" s="51"/>
      <c r="C13" s="51"/>
      <c r="D13" s="51"/>
      <c r="E13" s="31"/>
      <c r="F13" s="31"/>
      <c r="G13" s="31"/>
      <c r="H13" s="31"/>
      <c r="I13" s="31"/>
      <c r="J13" s="31"/>
      <c r="K13" s="32"/>
      <c r="L13" s="51"/>
      <c r="M13" s="8"/>
      <c r="N13" s="8"/>
      <c r="O13" s="8"/>
      <c r="P13" s="8"/>
      <c r="Q13" s="8"/>
      <c r="R13" s="8"/>
      <c r="S13" s="8"/>
      <c r="T13" s="8"/>
      <c r="U13" s="8"/>
      <c r="V13" s="8"/>
      <c r="X13" s="8"/>
      <c r="Y13" s="8"/>
      <c r="Z13" s="8"/>
      <c r="AA13" s="8"/>
      <c r="AB13" s="8"/>
      <c r="AC13" s="8"/>
      <c r="AD13" s="8"/>
      <c r="AE13" s="8"/>
      <c r="AF13" s="8"/>
      <c r="AH13" s="8"/>
      <c r="AI13" s="8"/>
    </row>
    <row r="14" spans="1:35" ht="13.65" customHeight="1" x14ac:dyDescent="0.25">
      <c r="A14" s="31" t="s">
        <v>55</v>
      </c>
      <c r="B14" s="51"/>
      <c r="C14" s="51"/>
      <c r="D14" s="51"/>
      <c r="E14" s="31"/>
      <c r="F14" s="31"/>
      <c r="G14" s="31"/>
      <c r="H14" s="31"/>
      <c r="I14" s="31"/>
      <c r="J14" s="31"/>
      <c r="K14" s="32"/>
      <c r="L14" s="51"/>
      <c r="M14" s="8"/>
      <c r="N14" s="8"/>
      <c r="O14" s="8"/>
      <c r="P14" s="8"/>
      <c r="Q14" s="8"/>
      <c r="R14" s="8"/>
      <c r="S14" s="8"/>
      <c r="T14" s="8"/>
      <c r="U14" s="8"/>
      <c r="V14" s="8"/>
      <c r="X14" s="8"/>
      <c r="Y14" s="8"/>
      <c r="Z14" s="8"/>
      <c r="AA14" s="8"/>
      <c r="AB14" s="8"/>
      <c r="AC14" s="8"/>
      <c r="AD14" s="8"/>
      <c r="AE14" s="8"/>
      <c r="AF14" s="8"/>
      <c r="AH14" s="8"/>
      <c r="AI14" s="8"/>
    </row>
    <row r="15" spans="1:35" ht="13.65" customHeight="1" x14ac:dyDescent="0.25">
      <c r="A15" s="30" t="s">
        <v>159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2"/>
    </row>
    <row r="16" spans="1:35" ht="13.65" customHeight="1" x14ac:dyDescent="0.25">
      <c r="A16" s="30" t="s">
        <v>160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2"/>
    </row>
    <row r="17" spans="1:35" ht="13.65" customHeight="1" x14ac:dyDescent="0.25">
      <c r="A17" s="30" t="s">
        <v>162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2"/>
    </row>
    <row r="18" spans="1:35" ht="13.65" customHeight="1" x14ac:dyDescent="0.25">
      <c r="A18" s="30" t="s">
        <v>116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2"/>
    </row>
    <row r="19" spans="1:35" ht="13.65" customHeight="1" x14ac:dyDescent="0.25">
      <c r="A19" s="30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35" ht="13.65" customHeight="1" x14ac:dyDescent="0.25">
      <c r="A20" s="31" t="s">
        <v>117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3.65" customHeight="1" x14ac:dyDescent="0.25">
      <c r="A21" s="31"/>
      <c r="B21" s="96" t="s">
        <v>118</v>
      </c>
      <c r="C21" s="97"/>
      <c r="D21" s="96" t="s">
        <v>119</v>
      </c>
      <c r="E21" s="97"/>
      <c r="F21" s="96" t="s">
        <v>120</v>
      </c>
      <c r="G21" s="97"/>
      <c r="H21" s="96" t="s">
        <v>86</v>
      </c>
      <c r="I21" s="97"/>
      <c r="J21" s="96" t="s">
        <v>121</v>
      </c>
      <c r="K21" s="97"/>
      <c r="L21" s="31"/>
      <c r="O21" s="8"/>
      <c r="P21" s="8"/>
      <c r="Q21" s="8"/>
      <c r="R21" s="8"/>
      <c r="S21" s="2"/>
      <c r="T21" s="2"/>
      <c r="Z21" s="8"/>
      <c r="AA21" s="8"/>
      <c r="AB21" s="8"/>
      <c r="AC21" s="8"/>
      <c r="AD21" s="8"/>
      <c r="AE21" s="8"/>
    </row>
    <row r="22" spans="1:35" s="2" customFormat="1" ht="13.65" customHeight="1" x14ac:dyDescent="0.25">
      <c r="A22" s="31"/>
      <c r="B22" s="83" t="s">
        <v>112</v>
      </c>
      <c r="C22" s="83" t="s">
        <v>113</v>
      </c>
      <c r="D22" s="83" t="s">
        <v>112</v>
      </c>
      <c r="E22" s="83" t="s">
        <v>113</v>
      </c>
      <c r="F22" s="83" t="s">
        <v>112</v>
      </c>
      <c r="G22" s="83" t="s">
        <v>113</v>
      </c>
      <c r="H22" s="83" t="s">
        <v>112</v>
      </c>
      <c r="I22" s="83" t="s">
        <v>113</v>
      </c>
      <c r="J22" s="83" t="s">
        <v>112</v>
      </c>
      <c r="K22" s="83" t="s">
        <v>113</v>
      </c>
      <c r="L22" s="51"/>
      <c r="O22" s="8"/>
      <c r="P22" s="8"/>
      <c r="R22" s="8"/>
      <c r="S22" s="8"/>
      <c r="T22" s="8"/>
      <c r="Z22" s="8"/>
      <c r="AA22" s="8"/>
      <c r="AC22" s="8"/>
      <c r="AD22" s="8"/>
      <c r="AE22" s="8"/>
    </row>
    <row r="23" spans="1:35" ht="13.65" customHeight="1" x14ac:dyDescent="0.25">
      <c r="A23" s="32" t="s">
        <v>122</v>
      </c>
      <c r="B23" s="70">
        <v>0</v>
      </c>
      <c r="C23" s="70">
        <v>0</v>
      </c>
      <c r="D23" s="70">
        <v>0.2</v>
      </c>
      <c r="E23" s="70">
        <v>0.1</v>
      </c>
      <c r="F23" s="70">
        <v>0.5</v>
      </c>
      <c r="G23" s="70">
        <v>0.2</v>
      </c>
      <c r="H23" s="35">
        <v>7</v>
      </c>
      <c r="I23" s="35">
        <v>3</v>
      </c>
      <c r="J23" s="70">
        <v>0.7</v>
      </c>
      <c r="K23" s="70">
        <v>0.3</v>
      </c>
      <c r="L23" s="70"/>
      <c r="O23" s="11"/>
      <c r="P23" s="11"/>
      <c r="Q23" s="11"/>
      <c r="R23" s="11"/>
      <c r="Z23" s="4"/>
      <c r="AA23" s="4"/>
      <c r="AC23" s="4"/>
      <c r="AD23" s="4"/>
      <c r="AE23" s="4"/>
    </row>
    <row r="24" spans="1:35" ht="13.65" customHeight="1" x14ac:dyDescent="0.25">
      <c r="A24" s="32" t="s">
        <v>123</v>
      </c>
      <c r="B24" s="70">
        <v>0</v>
      </c>
      <c r="C24" s="70">
        <v>0</v>
      </c>
      <c r="D24" s="70">
        <v>0.45800000000000002</v>
      </c>
      <c r="E24" s="70">
        <v>5.6000000000000001E-2</v>
      </c>
      <c r="F24" s="70">
        <v>0.41666666666666702</v>
      </c>
      <c r="G24" s="70">
        <v>6.9444444444444448E-2</v>
      </c>
      <c r="H24" s="35">
        <v>63</v>
      </c>
      <c r="I24" s="35">
        <v>9</v>
      </c>
      <c r="J24" s="70">
        <v>0.875</v>
      </c>
      <c r="K24" s="70">
        <v>0.125</v>
      </c>
      <c r="L24" s="70"/>
      <c r="O24" s="11"/>
      <c r="P24" s="11"/>
      <c r="Q24" s="11"/>
      <c r="R24" s="11"/>
      <c r="Z24" s="4"/>
      <c r="AA24" s="4"/>
      <c r="AC24" s="4"/>
      <c r="AD24" s="4"/>
      <c r="AE24" s="4"/>
    </row>
    <row r="25" spans="1:35" ht="13.65" customHeight="1" x14ac:dyDescent="0.25">
      <c r="A25" s="32" t="s">
        <v>124</v>
      </c>
      <c r="B25" s="70">
        <v>0</v>
      </c>
      <c r="C25" s="70">
        <v>0</v>
      </c>
      <c r="D25" s="70">
        <v>0.52900000000000003</v>
      </c>
      <c r="E25" s="70">
        <v>0.14599999999999999</v>
      </c>
      <c r="F25" s="70">
        <v>0.28524046434494199</v>
      </c>
      <c r="G25" s="70">
        <v>3.9800995024875621E-2</v>
      </c>
      <c r="H25" s="35">
        <v>491</v>
      </c>
      <c r="I25" s="35">
        <v>112</v>
      </c>
      <c r="J25" s="70">
        <v>0.81426202321724706</v>
      </c>
      <c r="K25" s="70">
        <v>0.18573797678275289</v>
      </c>
      <c r="L25" s="70"/>
      <c r="O25" s="11"/>
      <c r="P25" s="11"/>
      <c r="Q25" s="11"/>
      <c r="R25" s="11"/>
      <c r="Z25" s="4"/>
      <c r="AA25" s="4"/>
      <c r="AC25" s="4"/>
      <c r="AD25" s="4"/>
      <c r="AE25" s="4"/>
    </row>
    <row r="26" spans="1:35" ht="13.65" customHeight="1" x14ac:dyDescent="0.25">
      <c r="A26" s="32" t="s">
        <v>125</v>
      </c>
      <c r="B26" s="70">
        <v>2.1000000000000001E-2</v>
      </c>
      <c r="C26" s="70">
        <v>7.0000000000000001E-3</v>
      </c>
      <c r="D26" s="70">
        <v>0.498</v>
      </c>
      <c r="E26" s="70">
        <v>0.255</v>
      </c>
      <c r="F26" s="70">
        <v>0.18335684062059238</v>
      </c>
      <c r="G26" s="70">
        <v>3.5260930888575459E-2</v>
      </c>
      <c r="H26" s="35">
        <v>498</v>
      </c>
      <c r="I26" s="35">
        <v>211</v>
      </c>
      <c r="J26" s="70">
        <v>0.70239774330042315</v>
      </c>
      <c r="K26" s="70">
        <v>0.29760225669957685</v>
      </c>
      <c r="L26" s="70"/>
      <c r="O26" s="11"/>
      <c r="P26" s="11"/>
      <c r="Q26" s="11"/>
      <c r="R26" s="11"/>
      <c r="Z26" s="4"/>
      <c r="AA26" s="4"/>
      <c r="AC26" s="4"/>
      <c r="AD26" s="4"/>
      <c r="AE26" s="4"/>
    </row>
    <row r="27" spans="1:35" ht="13.65" customHeight="1" thickBot="1" x14ac:dyDescent="0.3">
      <c r="A27" s="32" t="s">
        <v>126</v>
      </c>
      <c r="B27" s="70">
        <v>7.0999999999999994E-2</v>
      </c>
      <c r="C27" s="70">
        <v>4.1000000000000002E-2</v>
      </c>
      <c r="D27" s="70">
        <v>0.47799999999999998</v>
      </c>
      <c r="E27" s="70">
        <v>0.112</v>
      </c>
      <c r="F27" s="70">
        <v>0.26752072343632255</v>
      </c>
      <c r="G27" s="70">
        <v>3.1650339110776186E-2</v>
      </c>
      <c r="H27" s="35">
        <v>1083</v>
      </c>
      <c r="I27" s="35">
        <v>244</v>
      </c>
      <c r="J27" s="70">
        <v>0.8161266013564431</v>
      </c>
      <c r="K27" s="70">
        <v>0.1838733986435569</v>
      </c>
      <c r="L27" s="70"/>
      <c r="O27" s="11"/>
      <c r="P27" s="11"/>
      <c r="Q27" s="11"/>
      <c r="R27" s="11"/>
      <c r="Z27" s="4"/>
      <c r="AA27" s="4"/>
      <c r="AC27" s="4"/>
      <c r="AD27" s="4"/>
      <c r="AE27" s="4"/>
    </row>
    <row r="28" spans="1:35" s="2" customFormat="1" ht="13.65" customHeight="1" thickBot="1" x14ac:dyDescent="0.3">
      <c r="A28" s="82" t="s">
        <v>127</v>
      </c>
      <c r="B28" s="84">
        <v>0.04</v>
      </c>
      <c r="C28" s="84">
        <v>2.1999999999999999E-2</v>
      </c>
      <c r="D28" s="84">
        <v>0.49299999999999999</v>
      </c>
      <c r="E28" s="84">
        <v>0.155</v>
      </c>
      <c r="F28" s="84">
        <v>0.254</v>
      </c>
      <c r="G28" s="84">
        <v>3.6002939015429829E-2</v>
      </c>
      <c r="H28" s="85">
        <v>2143</v>
      </c>
      <c r="I28" s="85">
        <v>579</v>
      </c>
      <c r="J28" s="84">
        <v>0.78728875826598088</v>
      </c>
      <c r="K28" s="84">
        <v>0.21271124173401909</v>
      </c>
      <c r="L28" s="70"/>
      <c r="O28" s="16"/>
      <c r="P28" s="16"/>
      <c r="Q28" s="16"/>
      <c r="R28" s="16"/>
      <c r="Z28" s="3"/>
      <c r="AA28" s="3"/>
      <c r="AC28" s="3"/>
      <c r="AD28" s="3"/>
      <c r="AE28" s="3"/>
    </row>
    <row r="29" spans="1:35" ht="13.65" customHeight="1" thickBot="1" x14ac:dyDescent="0.3">
      <c r="A29" s="86" t="s">
        <v>161</v>
      </c>
      <c r="B29" s="87">
        <v>0</v>
      </c>
      <c r="C29" s="87">
        <v>0</v>
      </c>
      <c r="D29" s="87">
        <v>0.111</v>
      </c>
      <c r="E29" s="87">
        <v>0</v>
      </c>
      <c r="F29" s="87">
        <v>0.55600000000000005</v>
      </c>
      <c r="G29" s="87">
        <v>0.33300000000000002</v>
      </c>
      <c r="H29" s="88">
        <v>6</v>
      </c>
      <c r="I29" s="88">
        <v>3</v>
      </c>
      <c r="J29" s="87">
        <v>0.66700000000000004</v>
      </c>
      <c r="K29" s="87">
        <v>0.33300000000000002</v>
      </c>
      <c r="L29" s="70"/>
      <c r="O29" s="11"/>
      <c r="P29" s="11"/>
      <c r="Q29" s="11"/>
      <c r="R29" s="11"/>
      <c r="Z29" s="4"/>
      <c r="AA29" s="4"/>
      <c r="AC29" s="4"/>
      <c r="AD29" s="4"/>
      <c r="AE29" s="4"/>
    </row>
    <row r="30" spans="1:35" ht="11.4" customHeight="1" x14ac:dyDescent="0.25">
      <c r="A30" s="32"/>
      <c r="B30" s="89"/>
      <c r="C30" s="89"/>
      <c r="D30" s="89"/>
      <c r="E30" s="89"/>
      <c r="F30" s="89"/>
      <c r="G30" s="89"/>
      <c r="H30" s="90"/>
      <c r="I30" s="90"/>
      <c r="J30" s="89"/>
      <c r="K30" s="89"/>
      <c r="L30" s="70"/>
      <c r="O30" s="11"/>
      <c r="P30" s="11"/>
      <c r="Q30" s="11"/>
      <c r="R30" s="11"/>
      <c r="Z30" s="4"/>
      <c r="AA30" s="4"/>
      <c r="AC30" s="4"/>
      <c r="AD30" s="4"/>
      <c r="AE30" s="4"/>
    </row>
    <row r="31" spans="1:35" ht="13.65" customHeight="1" x14ac:dyDescent="0.25">
      <c r="A31" s="31" t="s">
        <v>11</v>
      </c>
      <c r="B31" s="89"/>
      <c r="C31" s="89"/>
      <c r="D31" s="89"/>
      <c r="E31" s="89"/>
      <c r="F31" s="89"/>
      <c r="G31" s="89"/>
      <c r="H31" s="90"/>
      <c r="I31" s="90"/>
      <c r="J31" s="89"/>
      <c r="K31" s="89"/>
      <c r="L31" s="70"/>
      <c r="O31" s="11"/>
      <c r="P31" s="11"/>
      <c r="Q31" s="11"/>
      <c r="R31" s="11"/>
      <c r="Z31" s="4"/>
      <c r="AA31" s="4"/>
      <c r="AC31" s="4"/>
      <c r="AD31" s="4"/>
      <c r="AE31" s="4"/>
    </row>
    <row r="32" spans="1:35" ht="13.65" customHeight="1" x14ac:dyDescent="0.25">
      <c r="A32" s="30" t="s">
        <v>128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</sheetData>
  <mergeCells count="6">
    <mergeCell ref="A1:K1"/>
    <mergeCell ref="B21:C21"/>
    <mergeCell ref="D21:E21"/>
    <mergeCell ref="F21:G21"/>
    <mergeCell ref="H21:I21"/>
    <mergeCell ref="J21:K21"/>
  </mergeCells>
  <pageMargins left="0.25" right="0.25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10DD1447ACA4D8F908A7B5C34FBD0" ma:contentTypeVersion="12" ma:contentTypeDescription="Create a new document." ma:contentTypeScope="" ma:versionID="66637af57fe5b6e237da27a140317bd0">
  <xsd:schema xmlns:xsd="http://www.w3.org/2001/XMLSchema" xmlns:xs="http://www.w3.org/2001/XMLSchema" xmlns:p="http://schemas.microsoft.com/office/2006/metadata/properties" xmlns:ns2="9bda66b0-b3d5-4066-bf0f-21065b39711d" xmlns:ns3="2ccece17-f52d-4951-bc61-401d276a6805" targetNamespace="http://schemas.microsoft.com/office/2006/metadata/properties" ma:root="true" ma:fieldsID="4247557c6c777d30c8cc28ce552d31fe" ns2:_="" ns3:_="">
    <xsd:import namespace="9bda66b0-b3d5-4066-bf0f-21065b39711d"/>
    <xsd:import namespace="2ccece17-f52d-4951-bc61-401d276a68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a66b0-b3d5-4066-bf0f-21065b397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ece17-f52d-4951-bc61-401d276a6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59F8D-8FF3-4F80-A953-C9FDEE7A724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2ccece17-f52d-4951-bc61-401d276a680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bda66b0-b3d5-4066-bf0f-21065b3971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1C0369-D643-4D3A-BC7D-CDDEDBD5A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a66b0-b3d5-4066-bf0f-21065b39711d"/>
    <ds:schemaRef ds:uri="2ccece17-f52d-4951-bc61-401d276a6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003CC-5EE4-49A4-9844-248FEBF3C9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General &amp; Economic</vt:lpstr>
      <vt:lpstr>Health &amp; Safety</vt:lpstr>
      <vt:lpstr>Climate Change</vt:lpstr>
      <vt:lpstr>Environment</vt:lpstr>
      <vt:lpstr>Community</vt:lpstr>
      <vt:lpstr>People &amp; Culture</vt:lpstr>
      <vt:lpstr>Community!Print_Area</vt:lpstr>
      <vt:lpstr>Environment!Print_Area</vt:lpstr>
      <vt:lpstr>'General &amp; Economic'!Print_Area</vt:lpstr>
      <vt:lpstr>'Health &amp; Safety'!Print_Area</vt:lpstr>
      <vt:lpstr>'People &amp; Culture'!Print_Area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Perry, Tanya (Tanya)</cp:lastModifiedBy>
  <cp:revision/>
  <dcterms:created xsi:type="dcterms:W3CDTF">2021-02-01T10:00:18Z</dcterms:created>
  <dcterms:modified xsi:type="dcterms:W3CDTF">2021-04-09T07:42:40Z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0x0101004A410DD1447ACA4D8F908A7B5C34FBD0</vt:lpwstr>
  </property>
</Properties>
</file>